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ulio\Desktop\Thesis\Chapter 3 - how to measure color\"/>
    </mc:Choice>
  </mc:AlternateContent>
  <xr:revisionPtr revIDLastSave="0" documentId="13_ncr:1_{D1261F0B-50D3-4F8B-B555-825F645459F5}" xr6:coauthVersionLast="45" xr6:coauthVersionMax="45" xr10:uidLastSave="{00000000-0000-0000-0000-000000000000}"/>
  <bookViews>
    <workbookView xWindow="-110" yWindow="-110" windowWidth="19420" windowHeight="10420" xr2:uid="{68529024-E7CA-41E3-8726-B639A73CA618}"/>
  </bookViews>
  <sheets>
    <sheet name="Sheet1" sheetId="1" r:id="rId1"/>
    <sheet name="Comparisons" sheetId="3" r:id="rId2"/>
    <sheet name="Averages and plot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6" i="2" l="1"/>
  <c r="V35" i="2"/>
</calcChain>
</file>

<file path=xl/sharedStrings.xml><?xml version="1.0" encoding="utf-8"?>
<sst xmlns="http://schemas.openxmlformats.org/spreadsheetml/2006/main" count="765" uniqueCount="47">
  <si>
    <t>ID</t>
  </si>
  <si>
    <t>Temp</t>
  </si>
  <si>
    <t>S1B</t>
  </si>
  <si>
    <t>S3</t>
  </si>
  <si>
    <t>TempRank</t>
  </si>
  <si>
    <t>Hot</t>
  </si>
  <si>
    <t>Cold</t>
  </si>
  <si>
    <t>Warm</t>
  </si>
  <si>
    <t>Sex</t>
  </si>
  <si>
    <t>M</t>
  </si>
  <si>
    <t>F</t>
  </si>
  <si>
    <t>H1</t>
  </si>
  <si>
    <t>S8</t>
  </si>
  <si>
    <t>S3Cold</t>
  </si>
  <si>
    <t>H1Cold</t>
  </si>
  <si>
    <t>S8Cold</t>
  </si>
  <si>
    <t>S1BCold</t>
  </si>
  <si>
    <t>TempCold</t>
  </si>
  <si>
    <t>TempWarm</t>
  </si>
  <si>
    <t>S1BWarm</t>
  </si>
  <si>
    <t>S3Warm</t>
  </si>
  <si>
    <t>H1Warm</t>
  </si>
  <si>
    <t>S8Warm</t>
  </si>
  <si>
    <t>TempHot</t>
  </si>
  <si>
    <t>S1BHot</t>
  </si>
  <si>
    <t>S3Hot</t>
  </si>
  <si>
    <t>H1Hot</t>
  </si>
  <si>
    <t>S8Hot</t>
  </si>
  <si>
    <t>S1Sc450550</t>
  </si>
  <si>
    <t>S1Sc400600</t>
  </si>
  <si>
    <t>S1Sc450550Cold</t>
  </si>
  <si>
    <t>S1Sc400600Cold</t>
  </si>
  <si>
    <t>S3Sc600Cold</t>
  </si>
  <si>
    <t>S1Sc450550Warm</t>
  </si>
  <si>
    <t>S1Sc400600Warm</t>
  </si>
  <si>
    <t>S3Sc600Warm</t>
  </si>
  <si>
    <t>S1Sc450550Hot</t>
  </si>
  <si>
    <t>S1Sc400600Hot</t>
  </si>
  <si>
    <t>S3Sc600Hot</t>
  </si>
  <si>
    <t>S3Sc600</t>
  </si>
  <si>
    <t>r.achieved</t>
  </si>
  <si>
    <t>r.achievedCold</t>
  </si>
  <si>
    <t>r.achievedWarm</t>
  </si>
  <si>
    <t>r.achievedHot</t>
  </si>
  <si>
    <t>B1</t>
  </si>
  <si>
    <t>B2</t>
  </si>
  <si>
    <t>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</si>
</sst>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28952477187682"/>
          <c:y val="0.11303636060518475"/>
          <c:w val="0.85631826928155164"/>
          <c:h val="0.71415704932490354"/>
        </c:manualLayout>
      </c:layout>
      <c:scatterChart>
        <c:scatterStyle val="lineMarker"/>
        <c:varyColors val="0"/>
        <c:ser>
          <c:idx val="30"/>
          <c:order val="0"/>
          <c:tx>
            <c:strRef>
              <c:f>'Averages and plots'!$A$3</c:f>
              <c:strCache>
                <c:ptCount val="1"/>
                <c:pt idx="0">
                  <c:v>2101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plots'!$C$3,'Averages and plots'!$S$3)</c:f>
              <c:numCache>
                <c:formatCode>General</c:formatCode>
                <c:ptCount val="2"/>
                <c:pt idx="0">
                  <c:v>23</c:v>
                </c:pt>
                <c:pt idx="1">
                  <c:v>31.5</c:v>
                </c:pt>
              </c:numCache>
            </c:numRef>
          </c:xVal>
          <c:yVal>
            <c:numRef>
              <c:f>('Averages and plots'!$F$2,'Averages and plots'!$V$2)</c:f>
              <c:numCache>
                <c:formatCode>General</c:formatCode>
                <c:ptCount val="2"/>
                <c:pt idx="0">
                  <c:v>575.33333333333337</c:v>
                </c:pt>
                <c:pt idx="1">
                  <c:v>481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4AE-48EE-9F8C-F8EDD7704B5A}"/>
            </c:ext>
          </c:extLst>
        </c:ser>
        <c:ser>
          <c:idx val="31"/>
          <c:order val="1"/>
          <c:tx>
            <c:strRef>
              <c:f>'Averages and plots'!$A$2</c:f>
              <c:strCache>
                <c:ptCount val="1"/>
                <c:pt idx="0">
                  <c:v>1035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plots'!$C$2,'Averages and plots'!$S$2)</c:f>
              <c:numCache>
                <c:formatCode>General</c:formatCode>
                <c:ptCount val="2"/>
                <c:pt idx="0">
                  <c:v>23.2</c:v>
                </c:pt>
                <c:pt idx="1">
                  <c:v>33.1</c:v>
                </c:pt>
              </c:numCache>
            </c:numRef>
          </c:xVal>
          <c:yVal>
            <c:numRef>
              <c:f>('Averages and plots'!$F$2,'Averages and plots'!$V$2)</c:f>
              <c:numCache>
                <c:formatCode>General</c:formatCode>
                <c:ptCount val="2"/>
                <c:pt idx="0">
                  <c:v>575.33333333333337</c:v>
                </c:pt>
                <c:pt idx="1">
                  <c:v>481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4AE-48EE-9F8C-F8EDD7704B5A}"/>
            </c:ext>
          </c:extLst>
        </c:ser>
        <c:ser>
          <c:idx val="32"/>
          <c:order val="2"/>
          <c:tx>
            <c:strRef>
              <c:f>'Averages and plots'!$A$4</c:f>
              <c:strCache>
                <c:ptCount val="1"/>
                <c:pt idx="0">
                  <c:v>1011</c:v>
                </c:pt>
              </c:strCache>
            </c:strRef>
          </c:tx>
          <c:xVal>
            <c:numRef>
              <c:f>('Averages and plots'!$C$4,'Averages and plots'!$S$4)</c:f>
              <c:numCache>
                <c:formatCode>General</c:formatCode>
                <c:ptCount val="2"/>
                <c:pt idx="0">
                  <c:v>23.3</c:v>
                </c:pt>
                <c:pt idx="1">
                  <c:v>31.6</c:v>
                </c:pt>
              </c:numCache>
            </c:numRef>
          </c:xVal>
          <c:yVal>
            <c:numRef>
              <c:f>('Averages and plots'!$F$4,'Averages and plots'!$V$4)</c:f>
              <c:numCache>
                <c:formatCode>General</c:formatCode>
                <c:ptCount val="2"/>
                <c:pt idx="0">
                  <c:v>580.66666666666663</c:v>
                </c:pt>
                <c:pt idx="1">
                  <c:v>472.66666666666669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4AE-48EE-9F8C-F8EDD7704B5A}"/>
            </c:ext>
          </c:extLst>
        </c:ser>
        <c:ser>
          <c:idx val="33"/>
          <c:order val="3"/>
          <c:tx>
            <c:strRef>
              <c:f>'Averages and plots'!$A$5</c:f>
              <c:strCache>
                <c:ptCount val="1"/>
                <c:pt idx="0">
                  <c:v>151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plots'!$C$5,'Averages and plots'!$S$5)</c:f>
              <c:numCache>
                <c:formatCode>General</c:formatCode>
                <c:ptCount val="2"/>
                <c:pt idx="0">
                  <c:v>23</c:v>
                </c:pt>
                <c:pt idx="1">
                  <c:v>32</c:v>
                </c:pt>
              </c:numCache>
            </c:numRef>
          </c:xVal>
          <c:yVal>
            <c:numRef>
              <c:f>('Averages and plots'!$F$5,'Averages and plots'!$V$5)</c:f>
              <c:numCache>
                <c:formatCode>General</c:formatCode>
                <c:ptCount val="2"/>
                <c:pt idx="0">
                  <c:v>604</c:v>
                </c:pt>
                <c:pt idx="1">
                  <c:v>495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4AE-48EE-9F8C-F8EDD7704B5A}"/>
            </c:ext>
          </c:extLst>
        </c:ser>
        <c:ser>
          <c:idx val="34"/>
          <c:order val="4"/>
          <c:tx>
            <c:strRef>
              <c:f>'Averages and plots'!$A$6</c:f>
              <c:strCache>
                <c:ptCount val="1"/>
                <c:pt idx="0">
                  <c:v>3011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plots'!$C$6,'Averages and plots'!$S$6)</c:f>
              <c:numCache>
                <c:formatCode>General</c:formatCode>
                <c:ptCount val="2"/>
                <c:pt idx="0">
                  <c:v>23.1</c:v>
                </c:pt>
                <c:pt idx="1">
                  <c:v>31.2</c:v>
                </c:pt>
              </c:numCache>
            </c:numRef>
          </c:xVal>
          <c:yVal>
            <c:numRef>
              <c:f>('Averages and plots'!$F$6,'Averages and plots'!$V$6)</c:f>
              <c:numCache>
                <c:formatCode>General</c:formatCode>
                <c:ptCount val="2"/>
                <c:pt idx="0">
                  <c:v>628.66666666666663</c:v>
                </c:pt>
                <c:pt idx="1">
                  <c:v>543.66666666666663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4AE-48EE-9F8C-F8EDD7704B5A}"/>
            </c:ext>
          </c:extLst>
        </c:ser>
        <c:ser>
          <c:idx val="35"/>
          <c:order val="5"/>
          <c:tx>
            <c:strRef>
              <c:f>'Averages and plots'!$A$7</c:f>
              <c:strCache>
                <c:ptCount val="1"/>
                <c:pt idx="0">
                  <c:v>115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plots'!$C$7,'Averages and plots'!$S$7)</c:f>
              <c:numCache>
                <c:formatCode>General</c:formatCode>
                <c:ptCount val="2"/>
                <c:pt idx="0">
                  <c:v>23.2</c:v>
                </c:pt>
                <c:pt idx="1">
                  <c:v>31.8</c:v>
                </c:pt>
              </c:numCache>
            </c:numRef>
          </c:xVal>
          <c:yVal>
            <c:numRef>
              <c:f>('Averages and plots'!$F$7,'Averages and plots'!$V$7)</c:f>
              <c:numCache>
                <c:formatCode>General</c:formatCode>
                <c:ptCount val="2"/>
                <c:pt idx="0">
                  <c:v>603.66666666666663</c:v>
                </c:pt>
                <c:pt idx="1">
                  <c:v>513.66666666666663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4AE-48EE-9F8C-F8EDD7704B5A}"/>
            </c:ext>
          </c:extLst>
        </c:ser>
        <c:ser>
          <c:idx val="36"/>
          <c:order val="6"/>
          <c:tx>
            <c:strRef>
              <c:f>'Averages and plots'!$A$8</c:f>
              <c:strCache>
                <c:ptCount val="1"/>
                <c:pt idx="0">
                  <c:v>1303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plots'!$C$8,'Averages and plots'!$S$8)</c:f>
              <c:numCache>
                <c:formatCode>General</c:formatCode>
                <c:ptCount val="2"/>
                <c:pt idx="0">
                  <c:v>22.9</c:v>
                </c:pt>
                <c:pt idx="1">
                  <c:v>30</c:v>
                </c:pt>
              </c:numCache>
            </c:numRef>
          </c:xVal>
          <c:yVal>
            <c:numRef>
              <c:f>('Averages and plots'!$F$8,'Averages and plots'!$V$8)</c:f>
              <c:numCache>
                <c:formatCode>General</c:formatCode>
                <c:ptCount val="2"/>
                <c:pt idx="0">
                  <c:v>605.33333333333337</c:v>
                </c:pt>
                <c:pt idx="1">
                  <c:v>498.66666666666669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64AE-48EE-9F8C-F8EDD7704B5A}"/>
            </c:ext>
          </c:extLst>
        </c:ser>
        <c:ser>
          <c:idx val="37"/>
          <c:order val="7"/>
          <c:tx>
            <c:strRef>
              <c:f>'Averages and plots'!$A$9</c:f>
              <c:strCache>
                <c:ptCount val="1"/>
                <c:pt idx="0">
                  <c:v>2303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plots'!$C$9,'Averages and plots'!$S$9)</c:f>
              <c:numCache>
                <c:formatCode>General</c:formatCode>
                <c:ptCount val="2"/>
                <c:pt idx="0">
                  <c:v>23.1</c:v>
                </c:pt>
                <c:pt idx="1">
                  <c:v>30.9</c:v>
                </c:pt>
              </c:numCache>
            </c:numRef>
          </c:xVal>
          <c:yVal>
            <c:numRef>
              <c:f>('Averages and plots'!$F$9,'Averages and plots'!$V$9)</c:f>
              <c:numCache>
                <c:formatCode>General</c:formatCode>
                <c:ptCount val="2"/>
                <c:pt idx="0">
                  <c:v>597</c:v>
                </c:pt>
                <c:pt idx="1">
                  <c:v>509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64AE-48EE-9F8C-F8EDD7704B5A}"/>
            </c:ext>
          </c:extLst>
        </c:ser>
        <c:ser>
          <c:idx val="38"/>
          <c:order val="8"/>
          <c:tx>
            <c:strRef>
              <c:f>'Averages and plots'!$A$10</c:f>
              <c:strCache>
                <c:ptCount val="1"/>
                <c:pt idx="0">
                  <c:v>1220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plots'!$C$10,'Averages and plots'!$S$10)</c:f>
              <c:numCache>
                <c:formatCode>General</c:formatCode>
                <c:ptCount val="2"/>
                <c:pt idx="0">
                  <c:v>23</c:v>
                </c:pt>
                <c:pt idx="1">
                  <c:v>33.5</c:v>
                </c:pt>
              </c:numCache>
            </c:numRef>
          </c:xVal>
          <c:yVal>
            <c:numRef>
              <c:f>('Averages and plots'!$F$10,'Averages and plots'!$V$10)</c:f>
              <c:numCache>
                <c:formatCode>General</c:formatCode>
                <c:ptCount val="2"/>
                <c:pt idx="0">
                  <c:v>587</c:v>
                </c:pt>
                <c:pt idx="1">
                  <c:v>482.66666666666669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64AE-48EE-9F8C-F8EDD7704B5A}"/>
            </c:ext>
          </c:extLst>
        </c:ser>
        <c:ser>
          <c:idx val="39"/>
          <c:order val="9"/>
          <c:tx>
            <c:strRef>
              <c:f>'Averages and plots'!$A$11</c:f>
              <c:strCache>
                <c:ptCount val="1"/>
                <c:pt idx="0">
                  <c:v>3053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plots'!$C$11,'Averages and plots'!$S$11)</c:f>
              <c:numCache>
                <c:formatCode>General</c:formatCode>
                <c:ptCount val="2"/>
                <c:pt idx="0">
                  <c:v>22.8</c:v>
                </c:pt>
                <c:pt idx="1">
                  <c:v>32.5</c:v>
                </c:pt>
              </c:numCache>
            </c:numRef>
          </c:xVal>
          <c:yVal>
            <c:numRef>
              <c:f>('Averages and plots'!$F$11,'Averages and plots'!$V$11)</c:f>
              <c:numCache>
                <c:formatCode>General</c:formatCode>
                <c:ptCount val="2"/>
                <c:pt idx="0">
                  <c:v>599.33333333333337</c:v>
                </c:pt>
                <c:pt idx="1">
                  <c:v>489.66666666666669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64AE-48EE-9F8C-F8EDD7704B5A}"/>
            </c:ext>
          </c:extLst>
        </c:ser>
        <c:ser>
          <c:idx val="40"/>
          <c:order val="10"/>
          <c:tx>
            <c:strRef>
              <c:f>'Averages and plots'!$A$12</c:f>
              <c:strCache>
                <c:ptCount val="1"/>
                <c:pt idx="0">
                  <c:v>223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plots'!$C$12,'Averages and plots'!$S$12)</c:f>
              <c:numCache>
                <c:formatCode>General</c:formatCode>
                <c:ptCount val="2"/>
                <c:pt idx="0">
                  <c:v>22.9</c:v>
                </c:pt>
                <c:pt idx="1">
                  <c:v>34.200000000000003</c:v>
                </c:pt>
              </c:numCache>
            </c:numRef>
          </c:xVal>
          <c:yVal>
            <c:numRef>
              <c:f>('Averages and plots'!$F$12,'Averages and plots'!$V$12)</c:f>
              <c:numCache>
                <c:formatCode>General</c:formatCode>
                <c:ptCount val="2"/>
                <c:pt idx="0">
                  <c:v>611.66666666666663</c:v>
                </c:pt>
                <c:pt idx="1">
                  <c:v>505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64AE-48EE-9F8C-F8EDD7704B5A}"/>
            </c:ext>
          </c:extLst>
        </c:ser>
        <c:ser>
          <c:idx val="41"/>
          <c:order val="11"/>
          <c:tx>
            <c:strRef>
              <c:f>'Averages and plots'!$A$13</c:f>
              <c:strCache>
                <c:ptCount val="1"/>
                <c:pt idx="0">
                  <c:v>515</c:v>
                </c:pt>
              </c:strCache>
            </c:strRef>
          </c:tx>
          <c:xVal>
            <c:numRef>
              <c:f>('Averages and plots'!$C$13,'Averages and plots'!$S$13)</c:f>
              <c:numCache>
                <c:formatCode>General</c:formatCode>
                <c:ptCount val="2"/>
                <c:pt idx="0">
                  <c:v>22.8</c:v>
                </c:pt>
                <c:pt idx="1">
                  <c:v>34.5</c:v>
                </c:pt>
              </c:numCache>
            </c:numRef>
          </c:xVal>
          <c:yVal>
            <c:numRef>
              <c:f>('Averages and plots'!$F$13,'Averages and plots'!$V$13)</c:f>
              <c:numCache>
                <c:formatCode>General</c:formatCode>
                <c:ptCount val="2"/>
                <c:pt idx="0">
                  <c:v>556.33333333333337</c:v>
                </c:pt>
                <c:pt idx="1">
                  <c:v>468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64AE-48EE-9F8C-F8EDD7704B5A}"/>
            </c:ext>
          </c:extLst>
        </c:ser>
        <c:ser>
          <c:idx val="42"/>
          <c:order val="12"/>
          <c:tx>
            <c:strRef>
              <c:f>'Averages and plots'!$A$14</c:f>
              <c:strCache>
                <c:ptCount val="1"/>
                <c:pt idx="0">
                  <c:v>5201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plots'!$C$14,'Averages and plots'!$S$14)</c:f>
              <c:numCache>
                <c:formatCode>General</c:formatCode>
                <c:ptCount val="2"/>
                <c:pt idx="0">
                  <c:v>22.8</c:v>
                </c:pt>
                <c:pt idx="1">
                  <c:v>35.200000000000003</c:v>
                </c:pt>
              </c:numCache>
            </c:numRef>
          </c:xVal>
          <c:yVal>
            <c:numRef>
              <c:f>('Averages and plots'!$F$14,'Averages and plots'!$V$14)</c:f>
              <c:numCache>
                <c:formatCode>General</c:formatCode>
                <c:ptCount val="2"/>
                <c:pt idx="0">
                  <c:v>458.33333333333331</c:v>
                </c:pt>
                <c:pt idx="1">
                  <c:v>451.33333333333331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64AE-48EE-9F8C-F8EDD7704B5A}"/>
            </c:ext>
          </c:extLst>
        </c:ser>
        <c:ser>
          <c:idx val="43"/>
          <c:order val="13"/>
          <c:tx>
            <c:strRef>
              <c:f>'Averages and plots'!$A$15</c:f>
              <c:strCache>
                <c:ptCount val="1"/>
                <c:pt idx="0">
                  <c:v>2301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plots'!$C$15,'Averages and plots'!$S$15)</c:f>
              <c:numCache>
                <c:formatCode>General</c:formatCode>
                <c:ptCount val="2"/>
                <c:pt idx="0">
                  <c:v>22.9</c:v>
                </c:pt>
                <c:pt idx="1">
                  <c:v>31.4</c:v>
                </c:pt>
              </c:numCache>
            </c:numRef>
          </c:xVal>
          <c:yVal>
            <c:numRef>
              <c:f>('Averages and plots'!$F$15,'Averages and plots'!$V$15)</c:f>
              <c:numCache>
                <c:formatCode>General</c:formatCode>
                <c:ptCount val="2"/>
                <c:pt idx="0">
                  <c:v>584.66666666666663</c:v>
                </c:pt>
                <c:pt idx="1">
                  <c:v>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64AE-48EE-9F8C-F8EDD7704B5A}"/>
            </c:ext>
          </c:extLst>
        </c:ser>
        <c:ser>
          <c:idx val="44"/>
          <c:order val="14"/>
          <c:tx>
            <c:strRef>
              <c:f>'Averages and plots'!$A$16</c:f>
              <c:strCache>
                <c:ptCount val="1"/>
                <c:pt idx="0">
                  <c:v>1305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plots'!$C$16,'Averages and plots'!$S$16)</c:f>
              <c:numCache>
                <c:formatCode>General</c:formatCode>
                <c:ptCount val="2"/>
                <c:pt idx="0">
                  <c:v>22.8</c:v>
                </c:pt>
                <c:pt idx="1">
                  <c:v>35</c:v>
                </c:pt>
              </c:numCache>
            </c:numRef>
          </c:xVal>
          <c:yVal>
            <c:numRef>
              <c:f>('Averages and plots'!$F$16,'Averages and plots'!$V$16)</c:f>
              <c:numCache>
                <c:formatCode>General</c:formatCode>
                <c:ptCount val="2"/>
                <c:pt idx="0">
                  <c:v>686.33333333333337</c:v>
                </c:pt>
                <c:pt idx="1">
                  <c:v>525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64AE-48EE-9F8C-F8EDD7704B5A}"/>
            </c:ext>
          </c:extLst>
        </c:ser>
        <c:ser>
          <c:idx val="45"/>
          <c:order val="15"/>
          <c:tx>
            <c:strRef>
              <c:f>'Averages and plots'!$A$17</c:f>
              <c:strCache>
                <c:ptCount val="1"/>
                <c:pt idx="0">
                  <c:v>5550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plots'!$C$17,'Averages and plots'!$S$17)</c:f>
              <c:numCache>
                <c:formatCode>General</c:formatCode>
                <c:ptCount val="2"/>
                <c:pt idx="0">
                  <c:v>22.8</c:v>
                </c:pt>
                <c:pt idx="1">
                  <c:v>35.1</c:v>
                </c:pt>
              </c:numCache>
            </c:numRef>
          </c:xVal>
          <c:yVal>
            <c:numRef>
              <c:f>('Averages and plots'!$F$17,'Averages and plots'!$V$17)</c:f>
              <c:numCache>
                <c:formatCode>General</c:formatCode>
                <c:ptCount val="2"/>
                <c:pt idx="0">
                  <c:v>557.33333333333337</c:v>
                </c:pt>
                <c:pt idx="1">
                  <c:v>469.33333333333331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64AE-48EE-9F8C-F8EDD7704B5A}"/>
            </c:ext>
          </c:extLst>
        </c:ser>
        <c:ser>
          <c:idx val="46"/>
          <c:order val="16"/>
          <c:tx>
            <c:strRef>
              <c:f>'Averages and plots'!$A$18</c:f>
              <c:strCache>
                <c:ptCount val="1"/>
                <c:pt idx="0">
                  <c:v>2053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plots'!$C$18,'Averages and plots'!$S$18)</c:f>
              <c:numCache>
                <c:formatCode>General</c:formatCode>
                <c:ptCount val="2"/>
                <c:pt idx="0">
                  <c:v>22.8</c:v>
                </c:pt>
                <c:pt idx="1">
                  <c:v>36.299999999999997</c:v>
                </c:pt>
              </c:numCache>
            </c:numRef>
          </c:xVal>
          <c:yVal>
            <c:numRef>
              <c:f>('Averages and plots'!$F$18,'Averages and plots'!$V$18)</c:f>
              <c:numCache>
                <c:formatCode>General</c:formatCode>
                <c:ptCount val="2"/>
                <c:pt idx="0">
                  <c:v>620.33333333333337</c:v>
                </c:pt>
                <c:pt idx="1">
                  <c:v>519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64AE-48EE-9F8C-F8EDD7704B5A}"/>
            </c:ext>
          </c:extLst>
        </c:ser>
        <c:ser>
          <c:idx val="47"/>
          <c:order val="17"/>
          <c:tx>
            <c:strRef>
              <c:f>'Averages and plots'!$A$19</c:f>
              <c:strCache>
                <c:ptCount val="1"/>
                <c:pt idx="0">
                  <c:v>5330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plots'!$C$19,'Averages and plots'!$S$19)</c:f>
              <c:numCache>
                <c:formatCode>General</c:formatCode>
                <c:ptCount val="2"/>
                <c:pt idx="0">
                  <c:v>22.8</c:v>
                </c:pt>
                <c:pt idx="1">
                  <c:v>32.9</c:v>
                </c:pt>
              </c:numCache>
            </c:numRef>
          </c:xVal>
          <c:yVal>
            <c:numRef>
              <c:f>('Averages and plots'!$F$19,'Averages and plots'!$V$19)</c:f>
              <c:numCache>
                <c:formatCode>General</c:formatCode>
                <c:ptCount val="2"/>
                <c:pt idx="0">
                  <c:v>606.66666666666663</c:v>
                </c:pt>
                <c:pt idx="1">
                  <c:v>510.33333333333331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64AE-48EE-9F8C-F8EDD7704B5A}"/>
            </c:ext>
          </c:extLst>
        </c:ser>
        <c:ser>
          <c:idx val="48"/>
          <c:order val="18"/>
          <c:tx>
            <c:strRef>
              <c:f>'Averages and plots'!$A$20</c:f>
              <c:strCache>
                <c:ptCount val="1"/>
                <c:pt idx="0">
                  <c:v>3105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plots'!$C$20,'Averages and plots'!$S$20)</c:f>
              <c:numCache>
                <c:formatCode>General</c:formatCode>
                <c:ptCount val="2"/>
                <c:pt idx="0">
                  <c:v>23</c:v>
                </c:pt>
                <c:pt idx="1">
                  <c:v>32.6</c:v>
                </c:pt>
              </c:numCache>
            </c:numRef>
          </c:xVal>
          <c:yVal>
            <c:numRef>
              <c:f>('Averages and plots'!$F$20,'Averages and plots'!$V$20)</c:f>
              <c:numCache>
                <c:formatCode>General</c:formatCode>
                <c:ptCount val="2"/>
                <c:pt idx="0">
                  <c:v>586.33333333333337</c:v>
                </c:pt>
                <c:pt idx="1">
                  <c:v>489.33333333333331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64AE-48EE-9F8C-F8EDD7704B5A}"/>
            </c:ext>
          </c:extLst>
        </c:ser>
        <c:ser>
          <c:idx val="49"/>
          <c:order val="19"/>
          <c:tx>
            <c:strRef>
              <c:f>'Averages and plots'!$A$21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plots'!$C$21,'Averages and plots'!$S$21)</c:f>
              <c:numCache>
                <c:formatCode>General</c:formatCode>
                <c:ptCount val="2"/>
                <c:pt idx="0">
                  <c:v>23</c:v>
                </c:pt>
                <c:pt idx="1">
                  <c:v>33.6</c:v>
                </c:pt>
              </c:numCache>
            </c:numRef>
          </c:xVal>
          <c:yVal>
            <c:numRef>
              <c:f>('Averages and plots'!$F$21,'Averages and plots'!$V$21)</c:f>
              <c:numCache>
                <c:formatCode>General</c:formatCode>
                <c:ptCount val="2"/>
                <c:pt idx="0">
                  <c:v>613.66666666666663</c:v>
                </c:pt>
                <c:pt idx="1">
                  <c:v>513.66666666666663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64AE-48EE-9F8C-F8EDD7704B5A}"/>
            </c:ext>
          </c:extLst>
        </c:ser>
        <c:ser>
          <c:idx val="50"/>
          <c:order val="20"/>
          <c:tx>
            <c:strRef>
              <c:f>'Averages and plots'!$A$22</c:f>
              <c:strCache>
                <c:ptCount val="1"/>
                <c:pt idx="0">
                  <c:v>532</c:v>
                </c:pt>
              </c:strCache>
            </c:strRef>
          </c:tx>
          <c:xVal>
            <c:numRef>
              <c:f>('Averages and plots'!$C$22,'Averages and plots'!$S$22)</c:f>
              <c:numCache>
                <c:formatCode>General</c:formatCode>
                <c:ptCount val="2"/>
                <c:pt idx="0">
                  <c:v>23.1</c:v>
                </c:pt>
                <c:pt idx="1">
                  <c:v>32.799999999999997</c:v>
                </c:pt>
              </c:numCache>
            </c:numRef>
          </c:xVal>
          <c:yVal>
            <c:numRef>
              <c:f>('Averages and plots'!$F$22,'Averages and plots'!$V$22)</c:f>
              <c:numCache>
                <c:formatCode>General</c:formatCode>
                <c:ptCount val="2"/>
                <c:pt idx="0">
                  <c:v>594</c:v>
                </c:pt>
                <c:pt idx="1">
                  <c:v>492.33333333333331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64AE-48EE-9F8C-F8EDD7704B5A}"/>
            </c:ext>
          </c:extLst>
        </c:ser>
        <c:ser>
          <c:idx val="51"/>
          <c:order val="21"/>
          <c:tx>
            <c:strRef>
              <c:f>'Averages and plots'!$A$23</c:f>
              <c:strCache>
                <c:ptCount val="1"/>
                <c:pt idx="0">
                  <c:v>5202</c:v>
                </c:pt>
              </c:strCache>
            </c:strRef>
          </c:tx>
          <c:xVal>
            <c:numRef>
              <c:f>('Averages and plots'!$C$23,'Averages and plots'!$S$23)</c:f>
              <c:numCache>
                <c:formatCode>General</c:formatCode>
                <c:ptCount val="2"/>
                <c:pt idx="0">
                  <c:v>23.4</c:v>
                </c:pt>
                <c:pt idx="1">
                  <c:v>32.9</c:v>
                </c:pt>
              </c:numCache>
            </c:numRef>
          </c:xVal>
          <c:yVal>
            <c:numRef>
              <c:f>('Averages and plots'!$F$23,'Averages and plots'!$V$23)</c:f>
              <c:numCache>
                <c:formatCode>General</c:formatCode>
                <c:ptCount val="2"/>
                <c:pt idx="0">
                  <c:v>621.66666666666663</c:v>
                </c:pt>
                <c:pt idx="1">
                  <c:v>532.33333333333337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64AE-48EE-9F8C-F8EDD7704B5A}"/>
            </c:ext>
          </c:extLst>
        </c:ser>
        <c:ser>
          <c:idx val="52"/>
          <c:order val="22"/>
          <c:tx>
            <c:strRef>
              <c:f>'Averages and plots'!$A$26</c:f>
              <c:strCache>
                <c:ptCount val="1"/>
                <c:pt idx="0">
                  <c:v>3502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plots'!$C$26,'Averages and plots'!$S$26)</c:f>
              <c:numCache>
                <c:formatCode>General</c:formatCode>
                <c:ptCount val="2"/>
                <c:pt idx="0">
                  <c:v>22.6</c:v>
                </c:pt>
                <c:pt idx="1">
                  <c:v>33</c:v>
                </c:pt>
              </c:numCache>
            </c:numRef>
          </c:xVal>
          <c:yVal>
            <c:numRef>
              <c:f>('Averages and plots'!$F$26,'Averages and plots'!$V$26)</c:f>
              <c:numCache>
                <c:formatCode>General</c:formatCode>
                <c:ptCount val="2"/>
                <c:pt idx="0">
                  <c:v>610</c:v>
                </c:pt>
                <c:pt idx="1">
                  <c:v>490.33333333333331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64AE-48EE-9F8C-F8EDD7704B5A}"/>
            </c:ext>
          </c:extLst>
        </c:ser>
        <c:ser>
          <c:idx val="53"/>
          <c:order val="23"/>
          <c:tx>
            <c:strRef>
              <c:f>'Averages and plots'!$A$27</c:f>
              <c:strCache>
                <c:ptCount val="1"/>
                <c:pt idx="0">
                  <c:v>555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plots'!$C$27,'Averages and plots'!$S$27)</c:f>
              <c:numCache>
                <c:formatCode>General</c:formatCode>
                <c:ptCount val="2"/>
                <c:pt idx="0">
                  <c:v>22.6</c:v>
                </c:pt>
                <c:pt idx="1">
                  <c:v>32.9</c:v>
                </c:pt>
              </c:numCache>
            </c:numRef>
          </c:xVal>
          <c:yVal>
            <c:numRef>
              <c:f>('Averages and plots'!$F$27,'Averages and plots'!$V$27)</c:f>
              <c:numCache>
                <c:formatCode>General</c:formatCode>
                <c:ptCount val="2"/>
                <c:pt idx="0">
                  <c:v>581.66666666666663</c:v>
                </c:pt>
                <c:pt idx="1">
                  <c:v>507.33333333333331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64AE-48EE-9F8C-F8EDD7704B5A}"/>
            </c:ext>
          </c:extLst>
        </c:ser>
        <c:ser>
          <c:idx val="54"/>
          <c:order val="24"/>
          <c:tx>
            <c:strRef>
              <c:f>'Averages and plots'!$A$28</c:f>
              <c:strCache>
                <c:ptCount val="1"/>
                <c:pt idx="0">
                  <c:v>212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plots'!$C$28,'Averages and plots'!$S$28)</c:f>
              <c:numCache>
                <c:formatCode>General</c:formatCode>
                <c:ptCount val="2"/>
                <c:pt idx="0">
                  <c:v>22.9</c:v>
                </c:pt>
                <c:pt idx="1">
                  <c:v>31.9</c:v>
                </c:pt>
              </c:numCache>
            </c:numRef>
          </c:xVal>
          <c:yVal>
            <c:numRef>
              <c:f>('Averages and plots'!$F$28,'Averages and plots'!$V$28)</c:f>
              <c:numCache>
                <c:formatCode>General</c:formatCode>
                <c:ptCount val="2"/>
                <c:pt idx="0">
                  <c:v>587.33333333333337</c:v>
                </c:pt>
                <c:pt idx="1">
                  <c:v>486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64AE-48EE-9F8C-F8EDD7704B5A}"/>
            </c:ext>
          </c:extLst>
        </c:ser>
        <c:ser>
          <c:idx val="55"/>
          <c:order val="25"/>
          <c:tx>
            <c:strRef>
              <c:f>'Averages and plots'!$A$29</c:f>
              <c:strCache>
                <c:ptCount val="1"/>
                <c:pt idx="0">
                  <c:v>3205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plots'!$C$29,'Averages and plots'!$S$29)</c:f>
              <c:numCache>
                <c:formatCode>General</c:formatCode>
                <c:ptCount val="2"/>
                <c:pt idx="0">
                  <c:v>22.6</c:v>
                </c:pt>
                <c:pt idx="1">
                  <c:v>31.3</c:v>
                </c:pt>
              </c:numCache>
            </c:numRef>
          </c:xVal>
          <c:yVal>
            <c:numRef>
              <c:f>('Averages and plots'!$F$29,'Averages and plots'!$V$29)</c:f>
              <c:numCache>
                <c:formatCode>General</c:formatCode>
                <c:ptCount val="2"/>
                <c:pt idx="0">
                  <c:v>571.66666666666663</c:v>
                </c:pt>
                <c:pt idx="1">
                  <c:v>508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64AE-48EE-9F8C-F8EDD7704B5A}"/>
            </c:ext>
          </c:extLst>
        </c:ser>
        <c:ser>
          <c:idx val="56"/>
          <c:order val="26"/>
          <c:tx>
            <c:strRef>
              <c:f>'Averages and plots'!$A$30</c:f>
              <c:strCache>
                <c:ptCount val="1"/>
                <c:pt idx="0">
                  <c:v>5035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plots'!$C$30,'Averages and plots'!$S$30)</c:f>
              <c:numCache>
                <c:formatCode>General</c:formatCode>
                <c:ptCount val="2"/>
                <c:pt idx="0">
                  <c:v>23.5</c:v>
                </c:pt>
                <c:pt idx="1">
                  <c:v>36</c:v>
                </c:pt>
              </c:numCache>
            </c:numRef>
          </c:xVal>
          <c:yVal>
            <c:numRef>
              <c:f>('Averages and plots'!$F$30,'Averages and plots'!$V$30)</c:f>
              <c:numCache>
                <c:formatCode>General</c:formatCode>
                <c:ptCount val="2"/>
                <c:pt idx="0">
                  <c:v>601.66666666666663</c:v>
                </c:pt>
                <c:pt idx="1">
                  <c:v>514.66666666666663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64AE-48EE-9F8C-F8EDD7704B5A}"/>
            </c:ext>
          </c:extLst>
        </c:ser>
        <c:ser>
          <c:idx val="57"/>
          <c:order val="27"/>
          <c:tx>
            <c:strRef>
              <c:f>'Averages and plots'!$A$31</c:f>
              <c:strCache>
                <c:ptCount val="1"/>
                <c:pt idx="0">
                  <c:v>522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plots'!$C$31,'Averages and plots'!$S$31)</c:f>
              <c:numCache>
                <c:formatCode>General</c:formatCode>
                <c:ptCount val="2"/>
                <c:pt idx="0">
                  <c:v>22.9</c:v>
                </c:pt>
                <c:pt idx="1">
                  <c:v>33.700000000000003</c:v>
                </c:pt>
              </c:numCache>
            </c:numRef>
          </c:xVal>
          <c:yVal>
            <c:numRef>
              <c:f>('Averages and plots'!$F$31,'Averages and plots'!$V$31)</c:f>
              <c:numCache>
                <c:formatCode>General</c:formatCode>
                <c:ptCount val="2"/>
                <c:pt idx="0">
                  <c:v>624.66666666666663</c:v>
                </c:pt>
                <c:pt idx="1">
                  <c:v>503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64AE-48EE-9F8C-F8EDD7704B5A}"/>
            </c:ext>
          </c:extLst>
        </c:ser>
        <c:ser>
          <c:idx val="58"/>
          <c:order val="28"/>
          <c:tx>
            <c:strRef>
              <c:f>'Averages and plots'!$A$32</c:f>
              <c:strCache>
                <c:ptCount val="1"/>
                <c:pt idx="0">
                  <c:v>3330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plots'!$C$32,'Averages and plots'!$S$32)</c:f>
              <c:numCache>
                <c:formatCode>General</c:formatCode>
                <c:ptCount val="2"/>
                <c:pt idx="0">
                  <c:v>23.2</c:v>
                </c:pt>
                <c:pt idx="1">
                  <c:v>32.299999999999997</c:v>
                </c:pt>
              </c:numCache>
            </c:numRef>
          </c:xVal>
          <c:yVal>
            <c:numRef>
              <c:f>('Averages and plots'!$F$32,'Averages and plots'!$V$32)</c:f>
              <c:numCache>
                <c:formatCode>General</c:formatCode>
                <c:ptCount val="2"/>
                <c:pt idx="0">
                  <c:v>584.66666666666663</c:v>
                </c:pt>
                <c:pt idx="1">
                  <c:v>523.33333333333337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64AE-48EE-9F8C-F8EDD7704B5A}"/>
            </c:ext>
          </c:extLst>
        </c:ser>
        <c:ser>
          <c:idx val="59"/>
          <c:order val="29"/>
          <c:tx>
            <c:strRef>
              <c:f>'Averages and plots'!$A$33</c:f>
              <c:strCache>
                <c:ptCount val="1"/>
                <c:pt idx="0">
                  <c:v>133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plots'!$C$33,'Averages and plots'!$S$33)</c:f>
              <c:numCache>
                <c:formatCode>General</c:formatCode>
                <c:ptCount val="2"/>
                <c:pt idx="0">
                  <c:v>22.8</c:v>
                </c:pt>
                <c:pt idx="1">
                  <c:v>33.4</c:v>
                </c:pt>
              </c:numCache>
            </c:numRef>
          </c:xVal>
          <c:yVal>
            <c:numRef>
              <c:f>('Averages and plots'!$F$33,'Averages and plots'!$V$33)</c:f>
              <c:numCache>
                <c:formatCode>General</c:formatCode>
                <c:ptCount val="2"/>
                <c:pt idx="0">
                  <c:v>642.33333333333337</c:v>
                </c:pt>
                <c:pt idx="1">
                  <c:v>522.66666666666663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64AE-48EE-9F8C-F8EDD7704B5A}"/>
            </c:ext>
          </c:extLst>
        </c:ser>
        <c:ser>
          <c:idx val="0"/>
          <c:order val="30"/>
          <c:tx>
            <c:strRef>
              <c:f>'Averages and plots'!$A$24</c:f>
              <c:strCache>
                <c:ptCount val="1"/>
                <c:pt idx="0">
                  <c:v>2103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plots'!$C$24,'Averages and plots'!$S$24)</c:f>
              <c:numCache>
                <c:formatCode>General</c:formatCode>
                <c:ptCount val="2"/>
                <c:pt idx="0">
                  <c:v>23.5</c:v>
                </c:pt>
                <c:pt idx="1">
                  <c:v>32.799999999999997</c:v>
                </c:pt>
              </c:numCache>
            </c:numRef>
          </c:xVal>
          <c:yVal>
            <c:numRef>
              <c:f>('Averages and plots'!$F$24,'Averages and plots'!$V$24)</c:f>
              <c:numCache>
                <c:formatCode>General</c:formatCode>
                <c:ptCount val="2"/>
                <c:pt idx="0">
                  <c:v>676</c:v>
                </c:pt>
                <c:pt idx="1">
                  <c:v>544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64AE-48EE-9F8C-F8EDD7704B5A}"/>
            </c:ext>
          </c:extLst>
        </c:ser>
        <c:ser>
          <c:idx val="1"/>
          <c:order val="31"/>
          <c:tx>
            <c:strRef>
              <c:f>'Averages and plots'!$A$25</c:f>
              <c:strCache>
                <c:ptCount val="1"/>
                <c:pt idx="0">
                  <c:v>5023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plots'!$C$25,'Averages and plots'!$S$25)</c:f>
              <c:numCache>
                <c:formatCode>General</c:formatCode>
                <c:ptCount val="2"/>
                <c:pt idx="0">
                  <c:v>22.5</c:v>
                </c:pt>
                <c:pt idx="1">
                  <c:v>33.6</c:v>
                </c:pt>
              </c:numCache>
            </c:numRef>
          </c:xVal>
          <c:yVal>
            <c:numRef>
              <c:f>('Averages and plots'!$F$25,'Averages and plots'!$V$25)</c:f>
              <c:numCache>
                <c:formatCode>General</c:formatCode>
                <c:ptCount val="2"/>
                <c:pt idx="0">
                  <c:v>599.66666666666663</c:v>
                </c:pt>
                <c:pt idx="1">
                  <c:v>509.66666666666669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64AE-48EE-9F8C-F8EDD7704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671176"/>
        <c:axId val="592673472"/>
      </c:scatterChart>
      <c:valAx>
        <c:axId val="592671176"/>
        <c:scaling>
          <c:orientation val="minMax"/>
          <c:max val="37"/>
          <c:min val="2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0" i="0" baseline="0">
                    <a:effectLst/>
                  </a:rPr>
                  <a:t>Temperature °C</a:t>
                </a:r>
                <a:endParaRPr lang="en-US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673472"/>
        <c:crosses val="autoZero"/>
        <c:crossBetween val="midCat"/>
      </c:valAx>
      <c:valAx>
        <c:axId val="592673472"/>
        <c:scaling>
          <c:orientation val="minMax"/>
          <c:max val="700"/>
          <c:min val="45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 b="0" i="0" baseline="0">
                    <a:effectLst/>
                  </a:rPr>
                  <a:t>Maximum reflectance (nm)</a:t>
                </a:r>
                <a:endParaRPr lang="en-US" sz="1600" baseline="0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671176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S1Sc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30"/>
          <c:order val="0"/>
          <c:tx>
            <c:strRef>
              <c:f>'Averages and plots'!$A$3</c:f>
              <c:strCache>
                <c:ptCount val="1"/>
                <c:pt idx="0">
                  <c:v>2101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plots'!$C$3,'Averages and plots'!$S$3)</c:f>
              <c:numCache>
                <c:formatCode>General</c:formatCode>
                <c:ptCount val="2"/>
                <c:pt idx="0">
                  <c:v>23</c:v>
                </c:pt>
                <c:pt idx="1">
                  <c:v>31.5</c:v>
                </c:pt>
              </c:numCache>
            </c:numRef>
          </c:xVal>
          <c:yVal>
            <c:numRef>
              <c:f>('Averages and plots'!$H$3,'Averages and plots'!$X$3)</c:f>
              <c:numCache>
                <c:formatCode>General</c:formatCode>
                <c:ptCount val="2"/>
                <c:pt idx="0">
                  <c:v>0.24944934504009067</c:v>
                </c:pt>
                <c:pt idx="1">
                  <c:v>0.35703406892519191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DC-4C50-B4D6-244F93B377C4}"/>
            </c:ext>
          </c:extLst>
        </c:ser>
        <c:ser>
          <c:idx val="31"/>
          <c:order val="1"/>
          <c:tx>
            <c:strRef>
              <c:f>'Averages and plots'!$A$2</c:f>
              <c:strCache>
                <c:ptCount val="1"/>
                <c:pt idx="0">
                  <c:v>1035</c:v>
                </c:pt>
              </c:strCache>
            </c:strRef>
          </c:tx>
          <c:spPr>
            <a:ln cap="sq">
              <a:tailEnd type="none"/>
            </a:ln>
          </c:spPr>
          <c:marker>
            <c:symbol val="square"/>
            <c:size val="5"/>
            <c:spPr>
              <a:solidFill>
                <a:schemeClr val="accent2"/>
              </a:solidFill>
              <a:ln cap="rnd"/>
            </c:spPr>
          </c:marker>
          <c:xVal>
            <c:numRef>
              <c:f>('Averages and plots'!$C$2,'Averages and plots'!$S$2)</c:f>
              <c:numCache>
                <c:formatCode>General</c:formatCode>
                <c:ptCount val="2"/>
                <c:pt idx="0">
                  <c:v>23.2</c:v>
                </c:pt>
                <c:pt idx="1">
                  <c:v>33.1</c:v>
                </c:pt>
              </c:numCache>
            </c:numRef>
          </c:xVal>
          <c:yVal>
            <c:numRef>
              <c:f>('Averages and plots'!$H$2,'Averages and plots'!$X$2)</c:f>
              <c:numCache>
                <c:formatCode>General</c:formatCode>
                <c:ptCount val="2"/>
                <c:pt idx="0">
                  <c:v>0.3330254328036058</c:v>
                </c:pt>
                <c:pt idx="1">
                  <c:v>0.72672495591550079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DC-4C50-B4D6-244F93B377C4}"/>
            </c:ext>
          </c:extLst>
        </c:ser>
        <c:ser>
          <c:idx val="32"/>
          <c:order val="2"/>
          <c:tx>
            <c:strRef>
              <c:f>'Averages and plots'!$A$4</c:f>
              <c:strCache>
                <c:ptCount val="1"/>
                <c:pt idx="0">
                  <c:v>1011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plots'!$C$4,'Averages and plots'!$S$4)</c:f>
              <c:numCache>
                <c:formatCode>General</c:formatCode>
                <c:ptCount val="2"/>
                <c:pt idx="0">
                  <c:v>23.3</c:v>
                </c:pt>
                <c:pt idx="1">
                  <c:v>31.6</c:v>
                </c:pt>
              </c:numCache>
            </c:numRef>
          </c:xVal>
          <c:yVal>
            <c:numRef>
              <c:f>('Averages and plots'!$H$4,'Averages and plots'!$X$4)</c:f>
              <c:numCache>
                <c:formatCode>General</c:formatCode>
                <c:ptCount val="2"/>
                <c:pt idx="0">
                  <c:v>0.33478940647303795</c:v>
                </c:pt>
                <c:pt idx="1">
                  <c:v>0.59849958613009202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CDC-4C50-B4D6-244F93B377C4}"/>
            </c:ext>
          </c:extLst>
        </c:ser>
        <c:ser>
          <c:idx val="33"/>
          <c:order val="3"/>
          <c:tx>
            <c:strRef>
              <c:f>'Averages and plots'!$A$5</c:f>
              <c:strCache>
                <c:ptCount val="1"/>
                <c:pt idx="0">
                  <c:v>151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plots'!$C$5,'Averages and plots'!$S$5)</c:f>
              <c:numCache>
                <c:formatCode>General</c:formatCode>
                <c:ptCount val="2"/>
                <c:pt idx="0">
                  <c:v>23</c:v>
                </c:pt>
                <c:pt idx="1">
                  <c:v>32</c:v>
                </c:pt>
              </c:numCache>
            </c:numRef>
          </c:xVal>
          <c:yVal>
            <c:numRef>
              <c:f>('Averages and plots'!$H$5,'Averages and plots'!$X$5)</c:f>
              <c:numCache>
                <c:formatCode>General</c:formatCode>
                <c:ptCount val="2"/>
                <c:pt idx="0">
                  <c:v>0.30043955675307382</c:v>
                </c:pt>
                <c:pt idx="1">
                  <c:v>0.47371717118739748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CDC-4C50-B4D6-244F93B377C4}"/>
            </c:ext>
          </c:extLst>
        </c:ser>
        <c:ser>
          <c:idx val="34"/>
          <c:order val="4"/>
          <c:tx>
            <c:strRef>
              <c:f>'Averages and plots'!$A$6</c:f>
              <c:strCache>
                <c:ptCount val="1"/>
                <c:pt idx="0">
                  <c:v>3011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plots'!$C$6,'Averages and plots'!$S$6)</c:f>
              <c:numCache>
                <c:formatCode>General</c:formatCode>
                <c:ptCount val="2"/>
                <c:pt idx="0">
                  <c:v>23.1</c:v>
                </c:pt>
                <c:pt idx="1">
                  <c:v>31.2</c:v>
                </c:pt>
              </c:numCache>
            </c:numRef>
          </c:xVal>
          <c:yVal>
            <c:numRef>
              <c:f>('Averages and plots'!$H$6,'Averages and plots'!$X$6)</c:f>
              <c:numCache>
                <c:formatCode>General</c:formatCode>
                <c:ptCount val="2"/>
                <c:pt idx="0">
                  <c:v>0.24856925006258032</c:v>
                </c:pt>
                <c:pt idx="1">
                  <c:v>0.31509167567129781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CDC-4C50-B4D6-244F93B377C4}"/>
            </c:ext>
          </c:extLst>
        </c:ser>
        <c:ser>
          <c:idx val="35"/>
          <c:order val="5"/>
          <c:tx>
            <c:strRef>
              <c:f>'Averages and plots'!$A$7</c:f>
              <c:strCache>
                <c:ptCount val="1"/>
                <c:pt idx="0">
                  <c:v>115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plots'!$C$7,'Averages and plots'!$S$7)</c:f>
              <c:numCache>
                <c:formatCode>General</c:formatCode>
                <c:ptCount val="2"/>
                <c:pt idx="0">
                  <c:v>23.2</c:v>
                </c:pt>
                <c:pt idx="1">
                  <c:v>31.8</c:v>
                </c:pt>
              </c:numCache>
            </c:numRef>
          </c:xVal>
          <c:yVal>
            <c:numRef>
              <c:f>('Averages and plots'!$H$7,'Averages and plots'!$X$7)</c:f>
              <c:numCache>
                <c:formatCode>General</c:formatCode>
                <c:ptCount val="2"/>
                <c:pt idx="0">
                  <c:v>0.26758858908050598</c:v>
                </c:pt>
                <c:pt idx="1">
                  <c:v>0.36256533450547551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CDC-4C50-B4D6-244F93B377C4}"/>
            </c:ext>
          </c:extLst>
        </c:ser>
        <c:ser>
          <c:idx val="36"/>
          <c:order val="6"/>
          <c:tx>
            <c:strRef>
              <c:f>'Averages and plots'!$A$8</c:f>
              <c:strCache>
                <c:ptCount val="1"/>
                <c:pt idx="0">
                  <c:v>1303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plots'!$C$8,'Averages and plots'!$S$8)</c:f>
              <c:numCache>
                <c:formatCode>General</c:formatCode>
                <c:ptCount val="2"/>
                <c:pt idx="0">
                  <c:v>22.9</c:v>
                </c:pt>
                <c:pt idx="1">
                  <c:v>30</c:v>
                </c:pt>
              </c:numCache>
            </c:numRef>
          </c:xVal>
          <c:yVal>
            <c:numRef>
              <c:f>('Averages and plots'!$H$8,'Averages and plots'!$X$8)</c:f>
              <c:numCache>
                <c:formatCode>General</c:formatCode>
                <c:ptCount val="2"/>
                <c:pt idx="0">
                  <c:v>0.26015845956343703</c:v>
                </c:pt>
                <c:pt idx="1">
                  <c:v>0.37483125804558659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CDC-4C50-B4D6-244F93B377C4}"/>
            </c:ext>
          </c:extLst>
        </c:ser>
        <c:ser>
          <c:idx val="37"/>
          <c:order val="7"/>
          <c:tx>
            <c:strRef>
              <c:f>'Averages and plots'!$A$9</c:f>
              <c:strCache>
                <c:ptCount val="1"/>
                <c:pt idx="0">
                  <c:v>2303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plots'!$C$9,'Averages and plots'!$S$9)</c:f>
              <c:numCache>
                <c:formatCode>General</c:formatCode>
                <c:ptCount val="2"/>
                <c:pt idx="0">
                  <c:v>23.1</c:v>
                </c:pt>
                <c:pt idx="1">
                  <c:v>30.9</c:v>
                </c:pt>
              </c:numCache>
            </c:numRef>
          </c:xVal>
          <c:yVal>
            <c:numRef>
              <c:f>('Averages and plots'!$H$9,'Averages and plots'!$X$9)</c:f>
              <c:numCache>
                <c:formatCode>General</c:formatCode>
                <c:ptCount val="2"/>
                <c:pt idx="0">
                  <c:v>0.3366595977190161</c:v>
                </c:pt>
                <c:pt idx="1">
                  <c:v>0.55913300835233359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CDC-4C50-B4D6-244F93B377C4}"/>
            </c:ext>
          </c:extLst>
        </c:ser>
        <c:ser>
          <c:idx val="38"/>
          <c:order val="8"/>
          <c:tx>
            <c:strRef>
              <c:f>'Averages and plots'!$A$10</c:f>
              <c:strCache>
                <c:ptCount val="1"/>
                <c:pt idx="0">
                  <c:v>1220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plots'!$C$10,'Averages and plots'!$S$10)</c:f>
              <c:numCache>
                <c:formatCode>General</c:formatCode>
                <c:ptCount val="2"/>
                <c:pt idx="0">
                  <c:v>23</c:v>
                </c:pt>
                <c:pt idx="1">
                  <c:v>33.5</c:v>
                </c:pt>
              </c:numCache>
            </c:numRef>
          </c:xVal>
          <c:yVal>
            <c:numRef>
              <c:f>('Averages and plots'!$H$10,'Averages and plots'!$X$10)</c:f>
              <c:numCache>
                <c:formatCode>General</c:formatCode>
                <c:ptCount val="2"/>
                <c:pt idx="0">
                  <c:v>0.32197583571756228</c:v>
                </c:pt>
                <c:pt idx="1">
                  <c:v>0.54009189772595834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CDC-4C50-B4D6-244F93B377C4}"/>
            </c:ext>
          </c:extLst>
        </c:ser>
        <c:ser>
          <c:idx val="39"/>
          <c:order val="9"/>
          <c:tx>
            <c:strRef>
              <c:f>'Averages and plots'!$A$11</c:f>
              <c:strCache>
                <c:ptCount val="1"/>
                <c:pt idx="0">
                  <c:v>3053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plots'!$C$11,'Averages and plots'!$S$11)</c:f>
              <c:numCache>
                <c:formatCode>General</c:formatCode>
                <c:ptCount val="2"/>
                <c:pt idx="0">
                  <c:v>22.8</c:v>
                </c:pt>
                <c:pt idx="1">
                  <c:v>32.5</c:v>
                </c:pt>
              </c:numCache>
            </c:numRef>
          </c:xVal>
          <c:yVal>
            <c:numRef>
              <c:f>('Averages and plots'!$H$11,'Averages and plots'!$X$11)</c:f>
              <c:numCache>
                <c:formatCode>General</c:formatCode>
                <c:ptCount val="2"/>
                <c:pt idx="0">
                  <c:v>0.29444344357794938</c:v>
                </c:pt>
                <c:pt idx="1">
                  <c:v>0.39187449990695217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CDC-4C50-B4D6-244F93B377C4}"/>
            </c:ext>
          </c:extLst>
        </c:ser>
        <c:ser>
          <c:idx val="40"/>
          <c:order val="10"/>
          <c:tx>
            <c:strRef>
              <c:f>'Averages and plots'!$A$12</c:f>
              <c:strCache>
                <c:ptCount val="1"/>
                <c:pt idx="0">
                  <c:v>223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plots'!$C$12,'Averages and plots'!$S$12)</c:f>
              <c:numCache>
                <c:formatCode>General</c:formatCode>
                <c:ptCount val="2"/>
                <c:pt idx="0">
                  <c:v>22.9</c:v>
                </c:pt>
                <c:pt idx="1">
                  <c:v>34.200000000000003</c:v>
                </c:pt>
              </c:numCache>
            </c:numRef>
          </c:xVal>
          <c:yVal>
            <c:numRef>
              <c:f>('Averages and plots'!$H$12,'Averages and plots'!$X$12)</c:f>
              <c:numCache>
                <c:formatCode>General</c:formatCode>
                <c:ptCount val="2"/>
                <c:pt idx="0">
                  <c:v>0.25371395249177892</c:v>
                </c:pt>
                <c:pt idx="1">
                  <c:v>0.36514231530908625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CDC-4C50-B4D6-244F93B377C4}"/>
            </c:ext>
          </c:extLst>
        </c:ser>
        <c:ser>
          <c:idx val="41"/>
          <c:order val="11"/>
          <c:tx>
            <c:strRef>
              <c:f>'Averages and plots'!$A$13</c:f>
              <c:strCache>
                <c:ptCount val="1"/>
                <c:pt idx="0">
                  <c:v>515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plots'!$C$13,'Averages and plots'!$S$13)</c:f>
              <c:numCache>
                <c:formatCode>General</c:formatCode>
                <c:ptCount val="2"/>
                <c:pt idx="0">
                  <c:v>22.8</c:v>
                </c:pt>
                <c:pt idx="1">
                  <c:v>34.5</c:v>
                </c:pt>
              </c:numCache>
            </c:numRef>
          </c:xVal>
          <c:yVal>
            <c:numRef>
              <c:f>('Averages and plots'!$H$13,'Averages and plots'!$X$13)</c:f>
              <c:numCache>
                <c:formatCode>General</c:formatCode>
                <c:ptCount val="2"/>
                <c:pt idx="0">
                  <c:v>0.40433974899726111</c:v>
                </c:pt>
                <c:pt idx="1">
                  <c:v>0.68082620095004598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CDC-4C50-B4D6-244F93B377C4}"/>
            </c:ext>
          </c:extLst>
        </c:ser>
        <c:ser>
          <c:idx val="42"/>
          <c:order val="12"/>
          <c:tx>
            <c:strRef>
              <c:f>'Averages and plots'!$A$14</c:f>
              <c:strCache>
                <c:ptCount val="1"/>
                <c:pt idx="0">
                  <c:v>5201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plots'!$C$14,'Averages and plots'!$S$14)</c:f>
              <c:numCache>
                <c:formatCode>General</c:formatCode>
                <c:ptCount val="2"/>
                <c:pt idx="0">
                  <c:v>22.8</c:v>
                </c:pt>
                <c:pt idx="1">
                  <c:v>35.200000000000003</c:v>
                </c:pt>
              </c:numCache>
            </c:numRef>
          </c:xVal>
          <c:yVal>
            <c:numRef>
              <c:f>('Averages and plots'!$H$14,'Averages and plots'!$X$14)</c:f>
              <c:numCache>
                <c:formatCode>General</c:formatCode>
                <c:ptCount val="2"/>
                <c:pt idx="0">
                  <c:v>0.37878875192636202</c:v>
                </c:pt>
                <c:pt idx="1">
                  <c:v>0.46373320260661649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CDC-4C50-B4D6-244F93B377C4}"/>
            </c:ext>
          </c:extLst>
        </c:ser>
        <c:ser>
          <c:idx val="43"/>
          <c:order val="13"/>
          <c:tx>
            <c:strRef>
              <c:f>'Averages and plots'!$A$15</c:f>
              <c:strCache>
                <c:ptCount val="1"/>
                <c:pt idx="0">
                  <c:v>2301</c:v>
                </c:pt>
              </c:strCache>
            </c:strRef>
          </c:tx>
          <c:spPr>
            <a:ln cap="sq">
              <a:headEnd type="none"/>
              <a:tailEnd type="none"/>
            </a:ln>
          </c:spPr>
          <c:marker>
            <c:symbol val="square"/>
            <c:size val="5"/>
            <c:spPr>
              <a:ln>
                <a:tailEnd type="diamond"/>
              </a:ln>
            </c:spPr>
          </c:marker>
          <c:dPt>
            <c:idx val="1"/>
            <c:bubble3D val="0"/>
            <c:spPr>
              <a:ln cap="sq">
                <a:headEnd type="none" w="lg" len="lg"/>
                <a:tailEnd type="none"/>
              </a:ln>
            </c:spPr>
            <c:extLst>
              <c:ext xmlns:c16="http://schemas.microsoft.com/office/drawing/2014/chart" uri="{C3380CC4-5D6E-409C-BE32-E72D297353CC}">
                <c16:uniqueId val="{00000020-BCDC-4C50-B4D6-244F93B377C4}"/>
              </c:ext>
            </c:extLst>
          </c:dPt>
          <c:xVal>
            <c:numRef>
              <c:f>('Averages and plots'!$C$15,'Averages and plots'!$S$15)</c:f>
              <c:numCache>
                <c:formatCode>General</c:formatCode>
                <c:ptCount val="2"/>
                <c:pt idx="0">
                  <c:v>22.9</c:v>
                </c:pt>
                <c:pt idx="1">
                  <c:v>31.4</c:v>
                </c:pt>
              </c:numCache>
            </c:numRef>
          </c:xVal>
          <c:yVal>
            <c:numRef>
              <c:f>('Averages and plots'!$H$15,'Averages and plots'!$X$15)</c:f>
              <c:numCache>
                <c:formatCode>General</c:formatCode>
                <c:ptCount val="2"/>
                <c:pt idx="0">
                  <c:v>0.34596582601040415</c:v>
                </c:pt>
                <c:pt idx="1">
                  <c:v>0.67497913258822984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CDC-4C50-B4D6-244F93B377C4}"/>
            </c:ext>
          </c:extLst>
        </c:ser>
        <c:ser>
          <c:idx val="44"/>
          <c:order val="14"/>
          <c:tx>
            <c:strRef>
              <c:f>'Averages and plots'!$A$16</c:f>
              <c:strCache>
                <c:ptCount val="1"/>
                <c:pt idx="0">
                  <c:v>1305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plots'!$C$16,'Averages and plots'!$S$16)</c:f>
              <c:numCache>
                <c:formatCode>General</c:formatCode>
                <c:ptCount val="2"/>
                <c:pt idx="0">
                  <c:v>22.8</c:v>
                </c:pt>
                <c:pt idx="1">
                  <c:v>35</c:v>
                </c:pt>
              </c:numCache>
            </c:numRef>
          </c:xVal>
          <c:yVal>
            <c:numRef>
              <c:f>('Averages and plots'!$H$16,'Averages and plots'!$X$16)</c:f>
              <c:numCache>
                <c:formatCode>General</c:formatCode>
                <c:ptCount val="2"/>
                <c:pt idx="0">
                  <c:v>0.25798700975734129</c:v>
                </c:pt>
                <c:pt idx="1">
                  <c:v>0.31259031855079283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CDC-4C50-B4D6-244F93B377C4}"/>
            </c:ext>
          </c:extLst>
        </c:ser>
        <c:ser>
          <c:idx val="45"/>
          <c:order val="15"/>
          <c:tx>
            <c:strRef>
              <c:f>'Averages and plots'!$A$17</c:f>
              <c:strCache>
                <c:ptCount val="1"/>
                <c:pt idx="0">
                  <c:v>5550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plots'!$C$17,'Averages and plots'!$S$17)</c:f>
              <c:numCache>
                <c:formatCode>General</c:formatCode>
                <c:ptCount val="2"/>
                <c:pt idx="0">
                  <c:v>22.8</c:v>
                </c:pt>
                <c:pt idx="1">
                  <c:v>35.1</c:v>
                </c:pt>
              </c:numCache>
            </c:numRef>
          </c:xVal>
          <c:yVal>
            <c:numRef>
              <c:f>('Averages and plots'!$H$17,'Averages and plots'!$X$17)</c:f>
              <c:numCache>
                <c:formatCode>General</c:formatCode>
                <c:ptCount val="2"/>
                <c:pt idx="0">
                  <c:v>0.38712110378048031</c:v>
                </c:pt>
                <c:pt idx="1">
                  <c:v>0.54914082911807849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CDC-4C50-B4D6-244F93B377C4}"/>
            </c:ext>
          </c:extLst>
        </c:ser>
        <c:ser>
          <c:idx val="46"/>
          <c:order val="16"/>
          <c:tx>
            <c:strRef>
              <c:f>'Averages and plots'!$A$18</c:f>
              <c:strCache>
                <c:ptCount val="1"/>
                <c:pt idx="0">
                  <c:v>2053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plots'!$C$18,'Averages and plots'!$S$18)</c:f>
              <c:numCache>
                <c:formatCode>General</c:formatCode>
                <c:ptCount val="2"/>
                <c:pt idx="0">
                  <c:v>22.8</c:v>
                </c:pt>
                <c:pt idx="1">
                  <c:v>36.299999999999997</c:v>
                </c:pt>
              </c:numCache>
            </c:numRef>
          </c:xVal>
          <c:yVal>
            <c:numRef>
              <c:f>('Averages and plots'!$H$18,'Averages and plots'!$X$18)</c:f>
              <c:numCache>
                <c:formatCode>General</c:formatCode>
                <c:ptCount val="2"/>
                <c:pt idx="0">
                  <c:v>0.25151259783158192</c:v>
                </c:pt>
                <c:pt idx="1">
                  <c:v>0.3272633887349608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CDC-4C50-B4D6-244F93B377C4}"/>
            </c:ext>
          </c:extLst>
        </c:ser>
        <c:ser>
          <c:idx val="47"/>
          <c:order val="17"/>
          <c:tx>
            <c:strRef>
              <c:f>'Averages and plots'!$A$19</c:f>
              <c:strCache>
                <c:ptCount val="1"/>
                <c:pt idx="0">
                  <c:v>5330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plots'!$C$19,'Averages and plots'!$S$19)</c:f>
              <c:numCache>
                <c:formatCode>General</c:formatCode>
                <c:ptCount val="2"/>
                <c:pt idx="0">
                  <c:v>22.8</c:v>
                </c:pt>
                <c:pt idx="1">
                  <c:v>32.9</c:v>
                </c:pt>
              </c:numCache>
            </c:numRef>
          </c:xVal>
          <c:yVal>
            <c:numRef>
              <c:f>('Averages and plots'!$H$19,'Averages and plots'!$X$19)</c:f>
              <c:numCache>
                <c:formatCode>General</c:formatCode>
                <c:ptCount val="2"/>
                <c:pt idx="0">
                  <c:v>0.24452189336773031</c:v>
                </c:pt>
                <c:pt idx="1">
                  <c:v>0.39233520171060099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CDC-4C50-B4D6-244F93B377C4}"/>
            </c:ext>
          </c:extLst>
        </c:ser>
        <c:ser>
          <c:idx val="48"/>
          <c:order val="18"/>
          <c:tx>
            <c:strRef>
              <c:f>'Averages and plots'!$A$20</c:f>
              <c:strCache>
                <c:ptCount val="1"/>
                <c:pt idx="0">
                  <c:v>3105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plots'!$C$20,'Averages and plots'!$S$20)</c:f>
              <c:numCache>
                <c:formatCode>General</c:formatCode>
                <c:ptCount val="2"/>
                <c:pt idx="0">
                  <c:v>23</c:v>
                </c:pt>
                <c:pt idx="1">
                  <c:v>32.6</c:v>
                </c:pt>
              </c:numCache>
            </c:numRef>
          </c:xVal>
          <c:yVal>
            <c:numRef>
              <c:f>('Averages and plots'!$H$20,'Averages and plots'!$X$20)</c:f>
              <c:numCache>
                <c:formatCode>General</c:formatCode>
                <c:ptCount val="2"/>
                <c:pt idx="0">
                  <c:v>0.33515838316047136</c:v>
                </c:pt>
                <c:pt idx="1">
                  <c:v>0.57751406454857845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CDC-4C50-B4D6-244F93B377C4}"/>
            </c:ext>
          </c:extLst>
        </c:ser>
        <c:ser>
          <c:idx val="49"/>
          <c:order val="19"/>
          <c:tx>
            <c:strRef>
              <c:f>'Averages and plots'!$A$21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plots'!$C$21,'Averages and plots'!$S$21)</c:f>
              <c:numCache>
                <c:formatCode>General</c:formatCode>
                <c:ptCount val="2"/>
                <c:pt idx="0">
                  <c:v>23</c:v>
                </c:pt>
                <c:pt idx="1">
                  <c:v>33.6</c:v>
                </c:pt>
              </c:numCache>
            </c:numRef>
          </c:xVal>
          <c:yVal>
            <c:numRef>
              <c:f>('Averages and plots'!$H$21,'Averages and plots'!$X$21)</c:f>
              <c:numCache>
                <c:formatCode>General</c:formatCode>
                <c:ptCount val="2"/>
                <c:pt idx="0">
                  <c:v>0.25721862859061262</c:v>
                </c:pt>
                <c:pt idx="1">
                  <c:v>0.33989517768605521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CDC-4C50-B4D6-244F93B377C4}"/>
            </c:ext>
          </c:extLst>
        </c:ser>
        <c:ser>
          <c:idx val="50"/>
          <c:order val="20"/>
          <c:tx>
            <c:strRef>
              <c:f>'Averages and plots'!$A$22</c:f>
              <c:strCache>
                <c:ptCount val="1"/>
                <c:pt idx="0">
                  <c:v>532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plots'!$C$22,'Averages and plots'!$S$22)</c:f>
              <c:numCache>
                <c:formatCode>General</c:formatCode>
                <c:ptCount val="2"/>
                <c:pt idx="0">
                  <c:v>23.1</c:v>
                </c:pt>
                <c:pt idx="1">
                  <c:v>32.799999999999997</c:v>
                </c:pt>
              </c:numCache>
            </c:numRef>
          </c:xVal>
          <c:yVal>
            <c:numRef>
              <c:f>('Averages and plots'!$H$22,'Averages and plots'!$X$22)</c:f>
              <c:numCache>
                <c:formatCode>General</c:formatCode>
                <c:ptCount val="2"/>
                <c:pt idx="0">
                  <c:v>0.32310330771780649</c:v>
                </c:pt>
                <c:pt idx="1">
                  <c:v>0.67876934444950621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CDC-4C50-B4D6-244F93B377C4}"/>
            </c:ext>
          </c:extLst>
        </c:ser>
        <c:ser>
          <c:idx val="51"/>
          <c:order val="21"/>
          <c:tx>
            <c:strRef>
              <c:f>'Averages and plots'!$A$23</c:f>
              <c:strCache>
                <c:ptCount val="1"/>
                <c:pt idx="0">
                  <c:v>5202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plots'!$C$23,'Averages and plots'!$S$23)</c:f>
              <c:numCache>
                <c:formatCode>General</c:formatCode>
                <c:ptCount val="2"/>
                <c:pt idx="0">
                  <c:v>23.4</c:v>
                </c:pt>
                <c:pt idx="1">
                  <c:v>32.9</c:v>
                </c:pt>
              </c:numCache>
            </c:numRef>
          </c:xVal>
          <c:yVal>
            <c:numRef>
              <c:f>('Averages and plots'!$H$23,'Averages and plots'!$X$23)</c:f>
              <c:numCache>
                <c:formatCode>General</c:formatCode>
                <c:ptCount val="2"/>
                <c:pt idx="0">
                  <c:v>0.26291726797950804</c:v>
                </c:pt>
                <c:pt idx="1">
                  <c:v>0.35658878707817471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CDC-4C50-B4D6-244F93B377C4}"/>
            </c:ext>
          </c:extLst>
        </c:ser>
        <c:ser>
          <c:idx val="52"/>
          <c:order val="22"/>
          <c:tx>
            <c:strRef>
              <c:f>'Averages and plots'!$A$26</c:f>
              <c:strCache>
                <c:ptCount val="1"/>
                <c:pt idx="0">
                  <c:v>3502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plots'!$C$26,'Averages and plots'!$S$26)</c:f>
              <c:numCache>
                <c:formatCode>General</c:formatCode>
                <c:ptCount val="2"/>
                <c:pt idx="0">
                  <c:v>22.6</c:v>
                </c:pt>
                <c:pt idx="1">
                  <c:v>33</c:v>
                </c:pt>
              </c:numCache>
            </c:numRef>
          </c:xVal>
          <c:yVal>
            <c:numRef>
              <c:f>('Averages and plots'!$H$26,'Averages and plots'!$X$26)</c:f>
              <c:numCache>
                <c:formatCode>General</c:formatCode>
                <c:ptCount val="2"/>
                <c:pt idx="0">
                  <c:v>0.27232303129469093</c:v>
                </c:pt>
                <c:pt idx="1">
                  <c:v>0.32846414715268929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CDC-4C50-B4D6-244F93B377C4}"/>
            </c:ext>
          </c:extLst>
        </c:ser>
        <c:ser>
          <c:idx val="53"/>
          <c:order val="23"/>
          <c:tx>
            <c:strRef>
              <c:f>'Averages and plots'!$A$27</c:f>
              <c:strCache>
                <c:ptCount val="1"/>
                <c:pt idx="0">
                  <c:v>555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plots'!$C$27,'Averages and plots'!$S$27)</c:f>
              <c:numCache>
                <c:formatCode>General</c:formatCode>
                <c:ptCount val="2"/>
                <c:pt idx="0">
                  <c:v>22.6</c:v>
                </c:pt>
                <c:pt idx="1">
                  <c:v>32.9</c:v>
                </c:pt>
              </c:numCache>
            </c:numRef>
          </c:xVal>
          <c:yVal>
            <c:numRef>
              <c:f>('Averages and plots'!$H$27,'Averages and plots'!$X$27)</c:f>
              <c:numCache>
                <c:formatCode>General</c:formatCode>
                <c:ptCount val="2"/>
                <c:pt idx="0">
                  <c:v>0.34207114668160621</c:v>
                </c:pt>
                <c:pt idx="1">
                  <c:v>0.53692419723420626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CDC-4C50-B4D6-244F93B377C4}"/>
            </c:ext>
          </c:extLst>
        </c:ser>
        <c:ser>
          <c:idx val="54"/>
          <c:order val="24"/>
          <c:tx>
            <c:strRef>
              <c:f>'Averages and plots'!$A$28</c:f>
              <c:strCache>
                <c:ptCount val="1"/>
                <c:pt idx="0">
                  <c:v>212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plots'!$C$28,'Averages and plots'!$S$28)</c:f>
              <c:numCache>
                <c:formatCode>General</c:formatCode>
                <c:ptCount val="2"/>
                <c:pt idx="0">
                  <c:v>22.9</c:v>
                </c:pt>
                <c:pt idx="1">
                  <c:v>31.9</c:v>
                </c:pt>
              </c:numCache>
            </c:numRef>
          </c:xVal>
          <c:yVal>
            <c:numRef>
              <c:f>('Averages and plots'!$H$28,'Averages and plots'!$X$28)</c:f>
              <c:numCache>
                <c:formatCode>General</c:formatCode>
                <c:ptCount val="2"/>
                <c:pt idx="0">
                  <c:v>0.31476698389185648</c:v>
                </c:pt>
                <c:pt idx="1">
                  <c:v>0.64702209993766746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CDC-4C50-B4D6-244F93B377C4}"/>
            </c:ext>
          </c:extLst>
        </c:ser>
        <c:ser>
          <c:idx val="55"/>
          <c:order val="25"/>
          <c:tx>
            <c:strRef>
              <c:f>'Averages and plots'!$A$29</c:f>
              <c:strCache>
                <c:ptCount val="1"/>
                <c:pt idx="0">
                  <c:v>3205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plots'!$C$29,'Averages and plots'!$S$29)</c:f>
              <c:numCache>
                <c:formatCode>General</c:formatCode>
                <c:ptCount val="2"/>
                <c:pt idx="0">
                  <c:v>22.6</c:v>
                </c:pt>
                <c:pt idx="1">
                  <c:v>31.3</c:v>
                </c:pt>
              </c:numCache>
            </c:numRef>
          </c:xVal>
          <c:yVal>
            <c:numRef>
              <c:f>('Averages and plots'!$H$29,'Averages and plots'!$X$29)</c:f>
              <c:numCache>
                <c:formatCode>General</c:formatCode>
                <c:ptCount val="2"/>
                <c:pt idx="0">
                  <c:v>0.30365824879064601</c:v>
                </c:pt>
                <c:pt idx="1">
                  <c:v>0.39530454166216861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CDC-4C50-B4D6-244F93B377C4}"/>
            </c:ext>
          </c:extLst>
        </c:ser>
        <c:ser>
          <c:idx val="56"/>
          <c:order val="26"/>
          <c:tx>
            <c:strRef>
              <c:f>'Averages and plots'!$A$30</c:f>
              <c:strCache>
                <c:ptCount val="1"/>
                <c:pt idx="0">
                  <c:v>5035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plots'!$C$30,'Averages and plots'!$S$30)</c:f>
              <c:numCache>
                <c:formatCode>General</c:formatCode>
                <c:ptCount val="2"/>
                <c:pt idx="0">
                  <c:v>23.5</c:v>
                </c:pt>
                <c:pt idx="1">
                  <c:v>36</c:v>
                </c:pt>
              </c:numCache>
            </c:numRef>
          </c:xVal>
          <c:yVal>
            <c:numRef>
              <c:f>('Averages and plots'!$H$30,'Averages and plots'!$X$30)</c:f>
              <c:numCache>
                <c:formatCode>General</c:formatCode>
                <c:ptCount val="2"/>
                <c:pt idx="0">
                  <c:v>0.2829327987394315</c:v>
                </c:pt>
                <c:pt idx="1">
                  <c:v>0.3367903757045389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CDC-4C50-B4D6-244F93B377C4}"/>
            </c:ext>
          </c:extLst>
        </c:ser>
        <c:ser>
          <c:idx val="57"/>
          <c:order val="27"/>
          <c:tx>
            <c:strRef>
              <c:f>'Averages and plots'!$A$31</c:f>
              <c:strCache>
                <c:ptCount val="1"/>
                <c:pt idx="0">
                  <c:v>522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plots'!$C$31,'Averages and plots'!$S$31)</c:f>
              <c:numCache>
                <c:formatCode>General</c:formatCode>
                <c:ptCount val="2"/>
                <c:pt idx="0">
                  <c:v>22.9</c:v>
                </c:pt>
                <c:pt idx="1">
                  <c:v>33.700000000000003</c:v>
                </c:pt>
              </c:numCache>
            </c:numRef>
          </c:xVal>
          <c:yVal>
            <c:numRef>
              <c:f>('Averages and plots'!$H$31,'Averages and plots'!$X$31)</c:f>
              <c:numCache>
                <c:formatCode>General</c:formatCode>
                <c:ptCount val="2"/>
                <c:pt idx="0">
                  <c:v>0.26184763157770002</c:v>
                </c:pt>
                <c:pt idx="1">
                  <c:v>0.32308736670091914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CDC-4C50-B4D6-244F93B377C4}"/>
            </c:ext>
          </c:extLst>
        </c:ser>
        <c:ser>
          <c:idx val="58"/>
          <c:order val="28"/>
          <c:tx>
            <c:strRef>
              <c:f>'Averages and plots'!$A$32</c:f>
              <c:strCache>
                <c:ptCount val="1"/>
                <c:pt idx="0">
                  <c:v>3330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plots'!$C$32,'Averages and plots'!$S$32)</c:f>
              <c:numCache>
                <c:formatCode>General</c:formatCode>
                <c:ptCount val="2"/>
                <c:pt idx="0">
                  <c:v>23.2</c:v>
                </c:pt>
                <c:pt idx="1">
                  <c:v>32.299999999999997</c:v>
                </c:pt>
              </c:numCache>
            </c:numRef>
          </c:xVal>
          <c:yVal>
            <c:numRef>
              <c:f>('Averages and plots'!$H$32,'Averages and plots'!$X$32)</c:f>
              <c:numCache>
                <c:formatCode>General</c:formatCode>
                <c:ptCount val="2"/>
                <c:pt idx="0">
                  <c:v>0.31563933814359185</c:v>
                </c:pt>
                <c:pt idx="1">
                  <c:v>0.36979425077054229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BCDC-4C50-B4D6-244F93B377C4}"/>
            </c:ext>
          </c:extLst>
        </c:ser>
        <c:ser>
          <c:idx val="59"/>
          <c:order val="29"/>
          <c:tx>
            <c:strRef>
              <c:f>'Averages and plots'!$A$33</c:f>
              <c:strCache>
                <c:ptCount val="1"/>
                <c:pt idx="0">
                  <c:v>133</c:v>
                </c:pt>
              </c:strCache>
            </c:strRef>
          </c:tx>
          <c:xVal>
            <c:numRef>
              <c:f>('Averages and plots'!$C$33,'Averages and plots'!$S$33)</c:f>
              <c:numCache>
                <c:formatCode>General</c:formatCode>
                <c:ptCount val="2"/>
                <c:pt idx="0">
                  <c:v>22.8</c:v>
                </c:pt>
                <c:pt idx="1">
                  <c:v>33.4</c:v>
                </c:pt>
              </c:numCache>
            </c:numRef>
          </c:xVal>
          <c:yVal>
            <c:numRef>
              <c:f>('Averages and plots'!$H$33,'Averages and plots'!$X$33)</c:f>
              <c:numCache>
                <c:formatCode>General</c:formatCode>
                <c:ptCount val="2"/>
                <c:pt idx="0">
                  <c:v>0.26235357326308267</c:v>
                </c:pt>
                <c:pt idx="1">
                  <c:v>0.30707440077161502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BCDC-4C50-B4D6-244F93B377C4}"/>
            </c:ext>
          </c:extLst>
        </c:ser>
        <c:ser>
          <c:idx val="0"/>
          <c:order val="30"/>
          <c:tx>
            <c:strRef>
              <c:f>'Averages and plots'!$A$24</c:f>
              <c:strCache>
                <c:ptCount val="1"/>
                <c:pt idx="0">
                  <c:v>2103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plots'!$C$24,'Averages and plots'!$S$24)</c:f>
              <c:numCache>
                <c:formatCode>General</c:formatCode>
                <c:ptCount val="2"/>
                <c:pt idx="0">
                  <c:v>23.5</c:v>
                </c:pt>
                <c:pt idx="1">
                  <c:v>32.799999999999997</c:v>
                </c:pt>
              </c:numCache>
            </c:numRef>
          </c:xVal>
          <c:yVal>
            <c:numRef>
              <c:f>('Averages and plots'!$H$24,'Averages and plots'!$X$24)</c:f>
              <c:numCache>
                <c:formatCode>General</c:formatCode>
                <c:ptCount val="2"/>
                <c:pt idx="0">
                  <c:v>0.250938054324153</c:v>
                </c:pt>
                <c:pt idx="1">
                  <c:v>0.32607420201602361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BCDC-4C50-B4D6-244F93B377C4}"/>
            </c:ext>
          </c:extLst>
        </c:ser>
        <c:ser>
          <c:idx val="1"/>
          <c:order val="31"/>
          <c:tx>
            <c:strRef>
              <c:f>'Averages and plots'!$A$25</c:f>
              <c:strCache>
                <c:ptCount val="1"/>
                <c:pt idx="0">
                  <c:v>5023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plots'!$C$25,'Averages and plots'!$S$25)</c:f>
              <c:numCache>
                <c:formatCode>General</c:formatCode>
                <c:ptCount val="2"/>
                <c:pt idx="0">
                  <c:v>22.5</c:v>
                </c:pt>
                <c:pt idx="1">
                  <c:v>33.6</c:v>
                </c:pt>
              </c:numCache>
            </c:numRef>
          </c:xVal>
          <c:yVal>
            <c:numRef>
              <c:f>('Averages and plots'!$H$25,'Averages and plots'!$X$25)</c:f>
              <c:numCache>
                <c:formatCode>General</c:formatCode>
                <c:ptCount val="2"/>
                <c:pt idx="0">
                  <c:v>0.27306415052272398</c:v>
                </c:pt>
                <c:pt idx="1">
                  <c:v>0.6616657175822418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BCDC-4C50-B4D6-244F93B37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671176"/>
        <c:axId val="592673472"/>
      </c:scatterChart>
      <c:valAx>
        <c:axId val="592671176"/>
        <c:scaling>
          <c:orientation val="minMax"/>
          <c:max val="37"/>
          <c:min val="2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 b="0" i="0" baseline="0"/>
                  <a:t>Temperature °C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673472"/>
        <c:crosses val="autoZero"/>
        <c:crossBetween val="midCat"/>
      </c:valAx>
      <c:valAx>
        <c:axId val="59267347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 b="0" i="0" baseline="0"/>
                  <a:t>Saturation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671176"/>
        <c:crosses val="autoZero"/>
        <c:crossBetween val="midCat"/>
      </c:valAx>
      <c:spPr>
        <a:ln cap="rnd">
          <a:solidFill>
            <a:schemeClr val="tx1">
              <a:lumMod val="15000"/>
              <a:lumOff val="85000"/>
            </a:schemeClr>
          </a:solidFill>
        </a:ln>
      </c:spPr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S1B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30"/>
          <c:order val="0"/>
          <c:tx>
            <c:strRef>
              <c:f>'Averages and plots'!$A$3</c:f>
              <c:strCache>
                <c:ptCount val="1"/>
                <c:pt idx="0">
                  <c:v>2101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plots'!$C$3,'Averages and plots'!$S$3)</c:f>
              <c:numCache>
                <c:formatCode>General</c:formatCode>
                <c:ptCount val="2"/>
                <c:pt idx="0">
                  <c:v>23</c:v>
                </c:pt>
                <c:pt idx="1">
                  <c:v>31.5</c:v>
                </c:pt>
              </c:numCache>
            </c:numRef>
          </c:xVal>
          <c:yVal>
            <c:numRef>
              <c:f>('Averages and plots'!$D$3,'Averages and plots'!$T$3)</c:f>
              <c:numCache>
                <c:formatCode>General</c:formatCode>
                <c:ptCount val="2"/>
                <c:pt idx="0">
                  <c:v>0.25982254544945299</c:v>
                </c:pt>
                <c:pt idx="1">
                  <c:v>0.32466714659706269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35-489D-946A-170699BCD5B9}"/>
            </c:ext>
          </c:extLst>
        </c:ser>
        <c:ser>
          <c:idx val="31"/>
          <c:order val="1"/>
          <c:tx>
            <c:strRef>
              <c:f>'Averages and plots'!$A$2</c:f>
              <c:strCache>
                <c:ptCount val="1"/>
                <c:pt idx="0">
                  <c:v>1035</c:v>
                </c:pt>
              </c:strCache>
            </c:strRef>
          </c:tx>
          <c:marker>
            <c:symbol val="square"/>
            <c:size val="5"/>
            <c:spPr>
              <a:solidFill>
                <a:schemeClr val="accent2"/>
              </a:solidFill>
              <a:ln cap="rnd"/>
            </c:spPr>
          </c:marker>
          <c:xVal>
            <c:numRef>
              <c:f>('Averages and plots'!$C$2,'Averages and plots'!$S$2)</c:f>
              <c:numCache>
                <c:formatCode>General</c:formatCode>
                <c:ptCount val="2"/>
                <c:pt idx="0">
                  <c:v>23.2</c:v>
                </c:pt>
                <c:pt idx="1">
                  <c:v>33.1</c:v>
                </c:pt>
              </c:numCache>
            </c:numRef>
          </c:xVal>
          <c:yVal>
            <c:numRef>
              <c:f>('Averages and plots'!$D$2,'Averages and plots'!$T$2)</c:f>
              <c:numCache>
                <c:formatCode>General</c:formatCode>
                <c:ptCount val="2"/>
                <c:pt idx="0">
                  <c:v>0.31699818073870767</c:v>
                </c:pt>
                <c:pt idx="1">
                  <c:v>0.81788007700388776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35-489D-946A-170699BCD5B9}"/>
            </c:ext>
          </c:extLst>
        </c:ser>
        <c:ser>
          <c:idx val="32"/>
          <c:order val="2"/>
          <c:tx>
            <c:strRef>
              <c:f>'Averages and plots'!$A$4</c:f>
              <c:strCache>
                <c:ptCount val="1"/>
                <c:pt idx="0">
                  <c:v>1011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plots'!$C$4,'Averages and plots'!$S$4)</c:f>
              <c:numCache>
                <c:formatCode>General</c:formatCode>
                <c:ptCount val="2"/>
                <c:pt idx="0">
                  <c:v>23.3</c:v>
                </c:pt>
                <c:pt idx="1">
                  <c:v>31.6</c:v>
                </c:pt>
              </c:numCache>
            </c:numRef>
          </c:xVal>
          <c:yVal>
            <c:numRef>
              <c:f>('Averages and plots'!$D$4,'Averages and plots'!$T$4)</c:f>
              <c:numCache>
                <c:formatCode>General</c:formatCode>
                <c:ptCount val="2"/>
                <c:pt idx="0">
                  <c:v>0.31430803420726733</c:v>
                </c:pt>
                <c:pt idx="1">
                  <c:v>0.71977897818146663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835-489D-946A-170699BCD5B9}"/>
            </c:ext>
          </c:extLst>
        </c:ser>
        <c:ser>
          <c:idx val="33"/>
          <c:order val="3"/>
          <c:tx>
            <c:strRef>
              <c:f>'Averages and plots'!$A$5</c:f>
              <c:strCache>
                <c:ptCount val="1"/>
                <c:pt idx="0">
                  <c:v>151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plots'!$C$5,'Averages and plots'!$S$5)</c:f>
              <c:numCache>
                <c:formatCode>General</c:formatCode>
                <c:ptCount val="2"/>
                <c:pt idx="0">
                  <c:v>23</c:v>
                </c:pt>
                <c:pt idx="1">
                  <c:v>32</c:v>
                </c:pt>
              </c:numCache>
            </c:numRef>
          </c:xVal>
          <c:yVal>
            <c:numRef>
              <c:f>('Averages and plots'!$D$5,'Averages and plots'!$T$5)</c:f>
              <c:numCache>
                <c:formatCode>General</c:formatCode>
                <c:ptCount val="2"/>
                <c:pt idx="0">
                  <c:v>0.29195459347450564</c:v>
                </c:pt>
                <c:pt idx="1">
                  <c:v>0.46072644783148764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835-489D-946A-170699BCD5B9}"/>
            </c:ext>
          </c:extLst>
        </c:ser>
        <c:ser>
          <c:idx val="34"/>
          <c:order val="4"/>
          <c:tx>
            <c:strRef>
              <c:f>'Averages and plots'!$A$6</c:f>
              <c:strCache>
                <c:ptCount val="1"/>
                <c:pt idx="0">
                  <c:v>3011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plots'!$C$6,'Averages and plots'!$S$6)</c:f>
              <c:numCache>
                <c:formatCode>General</c:formatCode>
                <c:ptCount val="2"/>
                <c:pt idx="0">
                  <c:v>23.1</c:v>
                </c:pt>
                <c:pt idx="1">
                  <c:v>31.2</c:v>
                </c:pt>
              </c:numCache>
            </c:numRef>
          </c:xVal>
          <c:yVal>
            <c:numRef>
              <c:f>('Averages and plots'!$D$6,'Averages and plots'!$T$6)</c:f>
              <c:numCache>
                <c:formatCode>General</c:formatCode>
                <c:ptCount val="2"/>
                <c:pt idx="0">
                  <c:v>0.25960672216688735</c:v>
                </c:pt>
                <c:pt idx="1">
                  <c:v>0.30023060781219796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835-489D-946A-170699BCD5B9}"/>
            </c:ext>
          </c:extLst>
        </c:ser>
        <c:ser>
          <c:idx val="35"/>
          <c:order val="5"/>
          <c:tx>
            <c:strRef>
              <c:f>'Averages and plots'!$A$7</c:f>
              <c:strCache>
                <c:ptCount val="1"/>
                <c:pt idx="0">
                  <c:v>115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plots'!$C$7,'Averages and plots'!$S$7)</c:f>
              <c:numCache>
                <c:formatCode>General</c:formatCode>
                <c:ptCount val="2"/>
                <c:pt idx="0">
                  <c:v>23.2</c:v>
                </c:pt>
                <c:pt idx="1">
                  <c:v>31.8</c:v>
                </c:pt>
              </c:numCache>
            </c:numRef>
          </c:xVal>
          <c:yVal>
            <c:numRef>
              <c:f>('Averages and plots'!$D$7,'Averages and plots'!$T$7)</c:f>
              <c:numCache>
                <c:formatCode>General</c:formatCode>
                <c:ptCount val="2"/>
                <c:pt idx="0">
                  <c:v>0.28234237756684538</c:v>
                </c:pt>
                <c:pt idx="1">
                  <c:v>0.3521054088193567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835-489D-946A-170699BCD5B9}"/>
            </c:ext>
          </c:extLst>
        </c:ser>
        <c:ser>
          <c:idx val="36"/>
          <c:order val="6"/>
          <c:tx>
            <c:strRef>
              <c:f>'Averages and plots'!$A$8</c:f>
              <c:strCache>
                <c:ptCount val="1"/>
                <c:pt idx="0">
                  <c:v>1303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plots'!$C$8,'Averages and plots'!$S$8)</c:f>
              <c:numCache>
                <c:formatCode>General</c:formatCode>
                <c:ptCount val="2"/>
                <c:pt idx="0">
                  <c:v>22.9</c:v>
                </c:pt>
                <c:pt idx="1">
                  <c:v>30</c:v>
                </c:pt>
              </c:numCache>
            </c:numRef>
          </c:xVal>
          <c:yVal>
            <c:numRef>
              <c:f>('Averages and plots'!$D$8,'Averages and plots'!$T$8)</c:f>
              <c:numCache>
                <c:formatCode>General</c:formatCode>
                <c:ptCount val="2"/>
                <c:pt idx="0">
                  <c:v>0.28311432172488132</c:v>
                </c:pt>
                <c:pt idx="1">
                  <c:v>0.39866839438805907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835-489D-946A-170699BCD5B9}"/>
            </c:ext>
          </c:extLst>
        </c:ser>
        <c:ser>
          <c:idx val="37"/>
          <c:order val="7"/>
          <c:tx>
            <c:strRef>
              <c:f>'Averages and plots'!$A$9</c:f>
              <c:strCache>
                <c:ptCount val="1"/>
                <c:pt idx="0">
                  <c:v>2303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plots'!$C$9,'Averages and plots'!$S$9)</c:f>
              <c:numCache>
                <c:formatCode>General</c:formatCode>
                <c:ptCount val="2"/>
                <c:pt idx="0">
                  <c:v>23.1</c:v>
                </c:pt>
                <c:pt idx="1">
                  <c:v>30.9</c:v>
                </c:pt>
              </c:numCache>
            </c:numRef>
          </c:xVal>
          <c:yVal>
            <c:numRef>
              <c:f>('Averages and plots'!$D$9,'Averages and plots'!$T$9)</c:f>
              <c:numCache>
                <c:formatCode>General</c:formatCode>
                <c:ptCount val="2"/>
                <c:pt idx="0">
                  <c:v>0.31739183279072397</c:v>
                </c:pt>
                <c:pt idx="1">
                  <c:v>0.49964648235136133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835-489D-946A-170699BCD5B9}"/>
            </c:ext>
          </c:extLst>
        </c:ser>
        <c:ser>
          <c:idx val="38"/>
          <c:order val="8"/>
          <c:tx>
            <c:strRef>
              <c:f>'Averages and plots'!$A$10</c:f>
              <c:strCache>
                <c:ptCount val="1"/>
                <c:pt idx="0">
                  <c:v>1220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plots'!$C$10,'Averages and plots'!$S$10)</c:f>
              <c:numCache>
                <c:formatCode>General</c:formatCode>
                <c:ptCount val="2"/>
                <c:pt idx="0">
                  <c:v>23</c:v>
                </c:pt>
                <c:pt idx="1">
                  <c:v>33.5</c:v>
                </c:pt>
              </c:numCache>
            </c:numRef>
          </c:xVal>
          <c:yVal>
            <c:numRef>
              <c:f>('Averages and plots'!$D$10,'Averages and plots'!$T$10)</c:f>
              <c:numCache>
                <c:formatCode>General</c:formatCode>
                <c:ptCount val="2"/>
                <c:pt idx="0">
                  <c:v>0.30828750769811364</c:v>
                </c:pt>
                <c:pt idx="1">
                  <c:v>0.58491134584807902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835-489D-946A-170699BCD5B9}"/>
            </c:ext>
          </c:extLst>
        </c:ser>
        <c:ser>
          <c:idx val="39"/>
          <c:order val="9"/>
          <c:tx>
            <c:strRef>
              <c:f>'Averages and plots'!$A$11</c:f>
              <c:strCache>
                <c:ptCount val="1"/>
                <c:pt idx="0">
                  <c:v>3053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plots'!$C$11,'Averages and plots'!$S$11)</c:f>
              <c:numCache>
                <c:formatCode>General</c:formatCode>
                <c:ptCount val="2"/>
                <c:pt idx="0">
                  <c:v>22.8</c:v>
                </c:pt>
                <c:pt idx="1">
                  <c:v>32.5</c:v>
                </c:pt>
              </c:numCache>
            </c:numRef>
          </c:xVal>
          <c:yVal>
            <c:numRef>
              <c:f>('Averages and plots'!$D$11,'Averages and plots'!$T$11)</c:f>
              <c:numCache>
                <c:formatCode>General</c:formatCode>
                <c:ptCount val="2"/>
                <c:pt idx="0">
                  <c:v>0.31999353718218798</c:v>
                </c:pt>
                <c:pt idx="1">
                  <c:v>0.42109384596556038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835-489D-946A-170699BCD5B9}"/>
            </c:ext>
          </c:extLst>
        </c:ser>
        <c:ser>
          <c:idx val="40"/>
          <c:order val="10"/>
          <c:tx>
            <c:strRef>
              <c:f>'Averages and plots'!$A$12</c:f>
              <c:strCache>
                <c:ptCount val="1"/>
                <c:pt idx="0">
                  <c:v>223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plots'!$C$12,'Averages and plots'!$S$12)</c:f>
              <c:numCache>
                <c:formatCode>General</c:formatCode>
                <c:ptCount val="2"/>
                <c:pt idx="0">
                  <c:v>22.9</c:v>
                </c:pt>
                <c:pt idx="1">
                  <c:v>34.200000000000003</c:v>
                </c:pt>
              </c:numCache>
            </c:numRef>
          </c:xVal>
          <c:yVal>
            <c:numRef>
              <c:f>('Averages and plots'!$D$12,'Averages and plots'!$T$12)</c:f>
              <c:numCache>
                <c:formatCode>General</c:formatCode>
                <c:ptCount val="2"/>
                <c:pt idx="0">
                  <c:v>0.26422182168330932</c:v>
                </c:pt>
                <c:pt idx="1">
                  <c:v>0.36549458695291065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835-489D-946A-170699BCD5B9}"/>
            </c:ext>
          </c:extLst>
        </c:ser>
        <c:ser>
          <c:idx val="41"/>
          <c:order val="11"/>
          <c:tx>
            <c:strRef>
              <c:f>'Averages and plots'!$A$13</c:f>
              <c:strCache>
                <c:ptCount val="1"/>
                <c:pt idx="0">
                  <c:v>515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plots'!$C$13,'Averages and plots'!$S$13)</c:f>
              <c:numCache>
                <c:formatCode>General</c:formatCode>
                <c:ptCount val="2"/>
                <c:pt idx="0">
                  <c:v>22.8</c:v>
                </c:pt>
                <c:pt idx="1">
                  <c:v>34.5</c:v>
                </c:pt>
              </c:numCache>
            </c:numRef>
          </c:xVal>
          <c:yVal>
            <c:numRef>
              <c:f>('Averages and plots'!$D$13,'Averages and plots'!$T$13)</c:f>
              <c:numCache>
                <c:formatCode>General</c:formatCode>
                <c:ptCount val="2"/>
                <c:pt idx="0">
                  <c:v>0.37508459440476433</c:v>
                </c:pt>
                <c:pt idx="1">
                  <c:v>0.79219158986433902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835-489D-946A-170699BCD5B9}"/>
            </c:ext>
          </c:extLst>
        </c:ser>
        <c:ser>
          <c:idx val="42"/>
          <c:order val="12"/>
          <c:tx>
            <c:strRef>
              <c:f>'Averages and plots'!$A$14</c:f>
              <c:strCache>
                <c:ptCount val="1"/>
                <c:pt idx="0">
                  <c:v>5201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plots'!$C$14,'Averages and plots'!$S$14)</c:f>
              <c:numCache>
                <c:formatCode>General</c:formatCode>
                <c:ptCount val="2"/>
                <c:pt idx="0">
                  <c:v>22.8</c:v>
                </c:pt>
                <c:pt idx="1">
                  <c:v>35.200000000000003</c:v>
                </c:pt>
              </c:numCache>
            </c:numRef>
          </c:xVal>
          <c:yVal>
            <c:numRef>
              <c:f>('Averages and plots'!$D$14,'Averages and plots'!$T$14)</c:f>
              <c:numCache>
                <c:formatCode>General</c:formatCode>
                <c:ptCount val="2"/>
                <c:pt idx="0">
                  <c:v>0.38559669509230804</c:v>
                </c:pt>
                <c:pt idx="1">
                  <c:v>0.55193497641174905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835-489D-946A-170699BCD5B9}"/>
            </c:ext>
          </c:extLst>
        </c:ser>
        <c:ser>
          <c:idx val="43"/>
          <c:order val="13"/>
          <c:tx>
            <c:strRef>
              <c:f>'Averages and plots'!$A$15</c:f>
              <c:strCache>
                <c:ptCount val="1"/>
                <c:pt idx="0">
                  <c:v>2301</c:v>
                </c:pt>
              </c:strCache>
            </c:strRef>
          </c:tx>
          <c:marker>
            <c:symbol val="square"/>
            <c:size val="5"/>
            <c:spPr>
              <a:ln>
                <a:tailEnd type="diamond"/>
              </a:ln>
            </c:spPr>
          </c:marker>
          <c:xVal>
            <c:numRef>
              <c:f>('Averages and plots'!$C$15,'Averages and plots'!$S$15)</c:f>
              <c:numCache>
                <c:formatCode>General</c:formatCode>
                <c:ptCount val="2"/>
                <c:pt idx="0">
                  <c:v>22.9</c:v>
                </c:pt>
                <c:pt idx="1">
                  <c:v>31.4</c:v>
                </c:pt>
              </c:numCache>
            </c:numRef>
          </c:xVal>
          <c:yVal>
            <c:numRef>
              <c:f>('Averages and plots'!$D$15,'Averages and plots'!$T$15)</c:f>
              <c:numCache>
                <c:formatCode>General</c:formatCode>
                <c:ptCount val="2"/>
                <c:pt idx="0">
                  <c:v>0.32858829510787901</c:v>
                </c:pt>
                <c:pt idx="1">
                  <c:v>0.6602966555841453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835-489D-946A-170699BCD5B9}"/>
            </c:ext>
          </c:extLst>
        </c:ser>
        <c:ser>
          <c:idx val="44"/>
          <c:order val="14"/>
          <c:tx>
            <c:strRef>
              <c:f>'Averages and plots'!$A$16</c:f>
              <c:strCache>
                <c:ptCount val="1"/>
                <c:pt idx="0">
                  <c:v>1305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plots'!$C$16,'Averages and plots'!$S$16)</c:f>
              <c:numCache>
                <c:formatCode>General</c:formatCode>
                <c:ptCount val="2"/>
                <c:pt idx="0">
                  <c:v>22.8</c:v>
                </c:pt>
                <c:pt idx="1">
                  <c:v>35</c:v>
                </c:pt>
              </c:numCache>
            </c:numRef>
          </c:xVal>
          <c:yVal>
            <c:numRef>
              <c:f>('Averages and plots'!$D$16,'Averages and plots'!$T$16)</c:f>
              <c:numCache>
                <c:formatCode>General</c:formatCode>
                <c:ptCount val="2"/>
                <c:pt idx="0">
                  <c:v>0.27312228088261231</c:v>
                </c:pt>
                <c:pt idx="1">
                  <c:v>0.31139988348114467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835-489D-946A-170699BCD5B9}"/>
            </c:ext>
          </c:extLst>
        </c:ser>
        <c:ser>
          <c:idx val="45"/>
          <c:order val="15"/>
          <c:tx>
            <c:strRef>
              <c:f>'Averages and plots'!$A$17</c:f>
              <c:strCache>
                <c:ptCount val="1"/>
                <c:pt idx="0">
                  <c:v>5550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plots'!$C$17,'Averages and plots'!$S$17)</c:f>
              <c:numCache>
                <c:formatCode>General</c:formatCode>
                <c:ptCount val="2"/>
                <c:pt idx="0">
                  <c:v>22.8</c:v>
                </c:pt>
                <c:pt idx="1">
                  <c:v>35.1</c:v>
                </c:pt>
              </c:numCache>
            </c:numRef>
          </c:xVal>
          <c:yVal>
            <c:numRef>
              <c:f>('Averages and plots'!$D$17,'Averages and plots'!$T$17)</c:f>
              <c:numCache>
                <c:formatCode>General</c:formatCode>
                <c:ptCount val="2"/>
                <c:pt idx="0">
                  <c:v>0.37328676486897033</c:v>
                </c:pt>
                <c:pt idx="1">
                  <c:v>0.6381426371924297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E835-489D-946A-170699BCD5B9}"/>
            </c:ext>
          </c:extLst>
        </c:ser>
        <c:ser>
          <c:idx val="46"/>
          <c:order val="16"/>
          <c:tx>
            <c:strRef>
              <c:f>'Averages and plots'!$A$18</c:f>
              <c:strCache>
                <c:ptCount val="1"/>
                <c:pt idx="0">
                  <c:v>2053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plots'!$C$18,'Averages and plots'!$S$18)</c:f>
              <c:numCache>
                <c:formatCode>General</c:formatCode>
                <c:ptCount val="2"/>
                <c:pt idx="0">
                  <c:v>22.8</c:v>
                </c:pt>
                <c:pt idx="1">
                  <c:v>36.299999999999997</c:v>
                </c:pt>
              </c:numCache>
            </c:numRef>
          </c:xVal>
          <c:yVal>
            <c:numRef>
              <c:f>('Averages and plots'!$D$18,'Averages and plots'!$T$18)</c:f>
              <c:numCache>
                <c:formatCode>General</c:formatCode>
                <c:ptCount val="2"/>
                <c:pt idx="0">
                  <c:v>0.26431535912183102</c:v>
                </c:pt>
                <c:pt idx="1">
                  <c:v>0.31704045723890967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E835-489D-946A-170699BCD5B9}"/>
            </c:ext>
          </c:extLst>
        </c:ser>
        <c:ser>
          <c:idx val="47"/>
          <c:order val="17"/>
          <c:tx>
            <c:strRef>
              <c:f>'Averages and plots'!$A$19</c:f>
              <c:strCache>
                <c:ptCount val="1"/>
                <c:pt idx="0">
                  <c:v>5330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plots'!$C$19,'Averages and plots'!$S$19)</c:f>
              <c:numCache>
                <c:formatCode>General</c:formatCode>
                <c:ptCount val="2"/>
                <c:pt idx="0">
                  <c:v>22.8</c:v>
                </c:pt>
                <c:pt idx="1">
                  <c:v>32.9</c:v>
                </c:pt>
              </c:numCache>
            </c:numRef>
          </c:xVal>
          <c:yVal>
            <c:numRef>
              <c:f>('Averages and plots'!$D$19,'Averages and plots'!$T$19)</c:f>
              <c:numCache>
                <c:formatCode>General</c:formatCode>
                <c:ptCount val="2"/>
                <c:pt idx="0">
                  <c:v>0.24508269860322465</c:v>
                </c:pt>
                <c:pt idx="1">
                  <c:v>0.37536279516419002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E835-489D-946A-170699BCD5B9}"/>
            </c:ext>
          </c:extLst>
        </c:ser>
        <c:ser>
          <c:idx val="48"/>
          <c:order val="18"/>
          <c:tx>
            <c:strRef>
              <c:f>'Averages and plots'!$A$20</c:f>
              <c:strCache>
                <c:ptCount val="1"/>
                <c:pt idx="0">
                  <c:v>3105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plots'!$C$20,'Averages and plots'!$S$20)</c:f>
              <c:numCache>
                <c:formatCode>General</c:formatCode>
                <c:ptCount val="2"/>
                <c:pt idx="0">
                  <c:v>23</c:v>
                </c:pt>
                <c:pt idx="1">
                  <c:v>32.6</c:v>
                </c:pt>
              </c:numCache>
            </c:numRef>
          </c:xVal>
          <c:yVal>
            <c:numRef>
              <c:f>('Averages and plots'!$D$20,'Averages and plots'!$T$20)</c:f>
              <c:numCache>
                <c:formatCode>General</c:formatCode>
                <c:ptCount val="2"/>
                <c:pt idx="0">
                  <c:v>0.32816247805274168</c:v>
                </c:pt>
                <c:pt idx="1">
                  <c:v>0.58885321145264002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E835-489D-946A-170699BCD5B9}"/>
            </c:ext>
          </c:extLst>
        </c:ser>
        <c:ser>
          <c:idx val="49"/>
          <c:order val="19"/>
          <c:tx>
            <c:strRef>
              <c:f>'Averages and plots'!$A$21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plots'!$C$21,'Averages and plots'!$S$21)</c:f>
              <c:numCache>
                <c:formatCode>General</c:formatCode>
                <c:ptCount val="2"/>
                <c:pt idx="0">
                  <c:v>23</c:v>
                </c:pt>
                <c:pt idx="1">
                  <c:v>33.6</c:v>
                </c:pt>
              </c:numCache>
            </c:numRef>
          </c:xVal>
          <c:yVal>
            <c:numRef>
              <c:f>('Averages and plots'!$D$21,'Averages and plots'!$T$21)</c:f>
              <c:numCache>
                <c:formatCode>General</c:formatCode>
                <c:ptCount val="2"/>
                <c:pt idx="0">
                  <c:v>0.27066899655132431</c:v>
                </c:pt>
                <c:pt idx="1">
                  <c:v>0.34636656979531627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E835-489D-946A-170699BCD5B9}"/>
            </c:ext>
          </c:extLst>
        </c:ser>
        <c:ser>
          <c:idx val="50"/>
          <c:order val="20"/>
          <c:tx>
            <c:strRef>
              <c:f>'Averages and plots'!$A$22</c:f>
              <c:strCache>
                <c:ptCount val="1"/>
                <c:pt idx="0">
                  <c:v>532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plots'!$C$22,'Averages and plots'!$S$22)</c:f>
              <c:numCache>
                <c:formatCode>General</c:formatCode>
                <c:ptCount val="2"/>
                <c:pt idx="0">
                  <c:v>23.1</c:v>
                </c:pt>
                <c:pt idx="1">
                  <c:v>32.799999999999997</c:v>
                </c:pt>
              </c:numCache>
            </c:numRef>
          </c:xVal>
          <c:yVal>
            <c:numRef>
              <c:f>('Averages and plots'!$D$22,'Averages and plots'!$T$22)</c:f>
              <c:numCache>
                <c:formatCode>General</c:formatCode>
                <c:ptCount val="2"/>
                <c:pt idx="0">
                  <c:v>0.33409957364725335</c:v>
                </c:pt>
                <c:pt idx="1">
                  <c:v>0.73456004228224936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E835-489D-946A-170699BCD5B9}"/>
            </c:ext>
          </c:extLst>
        </c:ser>
        <c:ser>
          <c:idx val="51"/>
          <c:order val="21"/>
          <c:tx>
            <c:strRef>
              <c:f>'Averages and plots'!$A$23</c:f>
              <c:strCache>
                <c:ptCount val="1"/>
                <c:pt idx="0">
                  <c:v>5202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plots'!$C$23,'Averages and plots'!$S$23)</c:f>
              <c:numCache>
                <c:formatCode>General</c:formatCode>
                <c:ptCount val="2"/>
                <c:pt idx="0">
                  <c:v>23.4</c:v>
                </c:pt>
                <c:pt idx="1">
                  <c:v>32.9</c:v>
                </c:pt>
              </c:numCache>
            </c:numRef>
          </c:xVal>
          <c:yVal>
            <c:numRef>
              <c:f>('Averages and plots'!$D$23,'Averages and plots'!$T$23)</c:f>
              <c:numCache>
                <c:formatCode>General</c:formatCode>
                <c:ptCount val="2"/>
                <c:pt idx="0">
                  <c:v>0.27799821801596863</c:v>
                </c:pt>
                <c:pt idx="1">
                  <c:v>0.34175380797367433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E835-489D-946A-170699BCD5B9}"/>
            </c:ext>
          </c:extLst>
        </c:ser>
        <c:ser>
          <c:idx val="52"/>
          <c:order val="22"/>
          <c:tx>
            <c:strRef>
              <c:f>'Averages and plots'!$A$26</c:f>
              <c:strCache>
                <c:ptCount val="1"/>
                <c:pt idx="0">
                  <c:v>3502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plots'!$C$26,'Averages and plots'!$S$26)</c:f>
              <c:numCache>
                <c:formatCode>General</c:formatCode>
                <c:ptCount val="2"/>
                <c:pt idx="0">
                  <c:v>22.6</c:v>
                </c:pt>
                <c:pt idx="1">
                  <c:v>33</c:v>
                </c:pt>
              </c:numCache>
            </c:numRef>
          </c:xVal>
          <c:yVal>
            <c:numRef>
              <c:f>('Averages and plots'!$D$26,'Averages and plots'!$T$26)</c:f>
              <c:numCache>
                <c:formatCode>General</c:formatCode>
                <c:ptCount val="2"/>
                <c:pt idx="0">
                  <c:v>0.29420116318296635</c:v>
                </c:pt>
                <c:pt idx="1">
                  <c:v>0.34846553078994735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E835-489D-946A-170699BCD5B9}"/>
            </c:ext>
          </c:extLst>
        </c:ser>
        <c:ser>
          <c:idx val="53"/>
          <c:order val="23"/>
          <c:tx>
            <c:strRef>
              <c:f>'Averages and plots'!$A$27</c:f>
              <c:strCache>
                <c:ptCount val="1"/>
                <c:pt idx="0">
                  <c:v>555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plots'!$C$27,'Averages and plots'!$S$27)</c:f>
              <c:numCache>
                <c:formatCode>General</c:formatCode>
                <c:ptCount val="2"/>
                <c:pt idx="0">
                  <c:v>22.6</c:v>
                </c:pt>
                <c:pt idx="1">
                  <c:v>32.9</c:v>
                </c:pt>
              </c:numCache>
            </c:numRef>
          </c:xVal>
          <c:yVal>
            <c:numRef>
              <c:f>('Averages and plots'!$D$27,'Averages and plots'!$T$27)</c:f>
              <c:numCache>
                <c:formatCode>General</c:formatCode>
                <c:ptCount val="2"/>
                <c:pt idx="0">
                  <c:v>0.34137720673291766</c:v>
                </c:pt>
                <c:pt idx="1">
                  <c:v>0.50965733965180071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E835-489D-946A-170699BCD5B9}"/>
            </c:ext>
          </c:extLst>
        </c:ser>
        <c:ser>
          <c:idx val="54"/>
          <c:order val="24"/>
          <c:tx>
            <c:strRef>
              <c:f>'Averages and plots'!$A$28</c:f>
              <c:strCache>
                <c:ptCount val="1"/>
                <c:pt idx="0">
                  <c:v>212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plots'!$C$28,'Averages and plots'!$S$28)</c:f>
              <c:numCache>
                <c:formatCode>General</c:formatCode>
                <c:ptCount val="2"/>
                <c:pt idx="0">
                  <c:v>22.9</c:v>
                </c:pt>
                <c:pt idx="1">
                  <c:v>31.9</c:v>
                </c:pt>
              </c:numCache>
            </c:numRef>
          </c:xVal>
          <c:yVal>
            <c:numRef>
              <c:f>('Averages and plots'!$D$28,'Averages and plots'!$T$28)</c:f>
              <c:numCache>
                <c:formatCode>General</c:formatCode>
                <c:ptCount val="2"/>
                <c:pt idx="0">
                  <c:v>0.299953274349471</c:v>
                </c:pt>
                <c:pt idx="1">
                  <c:v>0.69394303795445766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E835-489D-946A-170699BCD5B9}"/>
            </c:ext>
          </c:extLst>
        </c:ser>
        <c:ser>
          <c:idx val="55"/>
          <c:order val="25"/>
          <c:tx>
            <c:strRef>
              <c:f>'Averages and plots'!$A$29</c:f>
              <c:strCache>
                <c:ptCount val="1"/>
                <c:pt idx="0">
                  <c:v>3205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plots'!$C$29,'Averages and plots'!$S$29)</c:f>
              <c:numCache>
                <c:formatCode>General</c:formatCode>
                <c:ptCount val="2"/>
                <c:pt idx="0">
                  <c:v>22.6</c:v>
                </c:pt>
                <c:pt idx="1">
                  <c:v>31.3</c:v>
                </c:pt>
              </c:numCache>
            </c:numRef>
          </c:xVal>
          <c:yVal>
            <c:numRef>
              <c:f>('Averages and plots'!$D$29,'Averages and plots'!$T$29)</c:f>
              <c:numCache>
                <c:formatCode>General</c:formatCode>
                <c:ptCount val="2"/>
                <c:pt idx="0">
                  <c:v>0.30679989287645365</c:v>
                </c:pt>
                <c:pt idx="1">
                  <c:v>0.38729260008948602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E835-489D-946A-170699BCD5B9}"/>
            </c:ext>
          </c:extLst>
        </c:ser>
        <c:ser>
          <c:idx val="56"/>
          <c:order val="26"/>
          <c:tx>
            <c:strRef>
              <c:f>'Averages and plots'!$A$30</c:f>
              <c:strCache>
                <c:ptCount val="1"/>
                <c:pt idx="0">
                  <c:v>5035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plots'!$C$30,'Averages and plots'!$S$30)</c:f>
              <c:numCache>
                <c:formatCode>General</c:formatCode>
                <c:ptCount val="2"/>
                <c:pt idx="0">
                  <c:v>23.5</c:v>
                </c:pt>
                <c:pt idx="1">
                  <c:v>36</c:v>
                </c:pt>
              </c:numCache>
            </c:numRef>
          </c:xVal>
          <c:yVal>
            <c:numRef>
              <c:f>('Averages and plots'!$D$30,'Averages and plots'!$T$30)</c:f>
              <c:numCache>
                <c:formatCode>General</c:formatCode>
                <c:ptCount val="2"/>
                <c:pt idx="0">
                  <c:v>0.28928008873023364</c:v>
                </c:pt>
                <c:pt idx="1">
                  <c:v>0.33306326138234466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E835-489D-946A-170699BCD5B9}"/>
            </c:ext>
          </c:extLst>
        </c:ser>
        <c:ser>
          <c:idx val="57"/>
          <c:order val="27"/>
          <c:tx>
            <c:strRef>
              <c:f>'Averages and plots'!$A$31</c:f>
              <c:strCache>
                <c:ptCount val="1"/>
                <c:pt idx="0">
                  <c:v>522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plots'!$C$31,'Averages and plots'!$S$31)</c:f>
              <c:numCache>
                <c:formatCode>General</c:formatCode>
                <c:ptCount val="2"/>
                <c:pt idx="0">
                  <c:v>22.9</c:v>
                </c:pt>
                <c:pt idx="1">
                  <c:v>33.700000000000003</c:v>
                </c:pt>
              </c:numCache>
            </c:numRef>
          </c:xVal>
          <c:yVal>
            <c:numRef>
              <c:f>('Averages and plots'!$D$31,'Averages and plots'!$T$31)</c:f>
              <c:numCache>
                <c:formatCode>General</c:formatCode>
                <c:ptCount val="2"/>
                <c:pt idx="0">
                  <c:v>0.28139403809836699</c:v>
                </c:pt>
                <c:pt idx="1">
                  <c:v>0.32969886353410233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E835-489D-946A-170699BCD5B9}"/>
            </c:ext>
          </c:extLst>
        </c:ser>
        <c:ser>
          <c:idx val="58"/>
          <c:order val="28"/>
          <c:tx>
            <c:strRef>
              <c:f>'Averages and plots'!$A$32</c:f>
              <c:strCache>
                <c:ptCount val="1"/>
                <c:pt idx="0">
                  <c:v>3330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plots'!$C$32,'Averages and plots'!$S$32)</c:f>
              <c:numCache>
                <c:formatCode>General</c:formatCode>
                <c:ptCount val="2"/>
                <c:pt idx="0">
                  <c:v>23.2</c:v>
                </c:pt>
                <c:pt idx="1">
                  <c:v>32.299999999999997</c:v>
                </c:pt>
              </c:numCache>
            </c:numRef>
          </c:xVal>
          <c:yVal>
            <c:numRef>
              <c:f>('Averages and plots'!$D$32,'Averages and plots'!$T$32)</c:f>
              <c:numCache>
                <c:formatCode>General</c:formatCode>
                <c:ptCount val="2"/>
                <c:pt idx="0">
                  <c:v>0.32766108316942466</c:v>
                </c:pt>
                <c:pt idx="1">
                  <c:v>0.35068910555526073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E835-489D-946A-170699BCD5B9}"/>
            </c:ext>
          </c:extLst>
        </c:ser>
        <c:ser>
          <c:idx val="59"/>
          <c:order val="29"/>
          <c:tx>
            <c:strRef>
              <c:f>'Averages and plots'!$A$33</c:f>
              <c:strCache>
                <c:ptCount val="1"/>
                <c:pt idx="0">
                  <c:v>133</c:v>
                </c:pt>
              </c:strCache>
            </c:strRef>
          </c:tx>
          <c:xVal>
            <c:numRef>
              <c:f>('Averages and plots'!$C$33,'Averages and plots'!$S$33)</c:f>
              <c:numCache>
                <c:formatCode>General</c:formatCode>
                <c:ptCount val="2"/>
                <c:pt idx="0">
                  <c:v>22.8</c:v>
                </c:pt>
                <c:pt idx="1">
                  <c:v>33.4</c:v>
                </c:pt>
              </c:numCache>
            </c:numRef>
          </c:xVal>
          <c:yVal>
            <c:numRef>
              <c:f>('Averages and plots'!$D$33,'Averages and plots'!$T$33)</c:f>
              <c:numCache>
                <c:formatCode>General</c:formatCode>
                <c:ptCount val="2"/>
                <c:pt idx="0">
                  <c:v>0.28943489876243228</c:v>
                </c:pt>
                <c:pt idx="1">
                  <c:v>0.31732869225685129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E835-489D-946A-170699BCD5B9}"/>
            </c:ext>
          </c:extLst>
        </c:ser>
        <c:ser>
          <c:idx val="0"/>
          <c:order val="30"/>
          <c:tx>
            <c:strRef>
              <c:f>'Averages and plots'!$A$24</c:f>
              <c:strCache>
                <c:ptCount val="1"/>
                <c:pt idx="0">
                  <c:v>2103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plots'!$C$24,'Averages and plots'!$S$24)</c:f>
              <c:numCache>
                <c:formatCode>General</c:formatCode>
                <c:ptCount val="2"/>
                <c:pt idx="0">
                  <c:v>23.5</c:v>
                </c:pt>
                <c:pt idx="1">
                  <c:v>32.799999999999997</c:v>
                </c:pt>
              </c:numCache>
            </c:numRef>
          </c:xVal>
          <c:yVal>
            <c:numRef>
              <c:f>('Averages and plots'!$D$24,'Averages and plots'!$T$24)</c:f>
              <c:numCache>
                <c:formatCode>General</c:formatCode>
                <c:ptCount val="2"/>
                <c:pt idx="0">
                  <c:v>0.27144876310819566</c:v>
                </c:pt>
                <c:pt idx="1">
                  <c:v>0.30156195246661466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E835-489D-946A-170699BCD5B9}"/>
            </c:ext>
          </c:extLst>
        </c:ser>
        <c:ser>
          <c:idx val="1"/>
          <c:order val="31"/>
          <c:tx>
            <c:strRef>
              <c:f>'Averages and plots'!$A$25</c:f>
              <c:strCache>
                <c:ptCount val="1"/>
                <c:pt idx="0">
                  <c:v>5023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plots'!$C$25,'Averages and plots'!$S$25)</c:f>
              <c:numCache>
                <c:formatCode>General</c:formatCode>
                <c:ptCount val="2"/>
                <c:pt idx="0">
                  <c:v>22.5</c:v>
                </c:pt>
                <c:pt idx="1">
                  <c:v>33.6</c:v>
                </c:pt>
              </c:numCache>
            </c:numRef>
          </c:xVal>
          <c:yVal>
            <c:numRef>
              <c:f>('Averages and plots'!$D$25,'Averages and plots'!$T$25)</c:f>
              <c:numCache>
                <c:formatCode>General</c:formatCode>
                <c:ptCount val="2"/>
                <c:pt idx="0">
                  <c:v>0.27000498299984665</c:v>
                </c:pt>
                <c:pt idx="1">
                  <c:v>0.59356838874633799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E835-489D-946A-170699BCD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671176"/>
        <c:axId val="592673472"/>
      </c:scatterChart>
      <c:valAx>
        <c:axId val="592671176"/>
        <c:scaling>
          <c:orientation val="minMax"/>
          <c:max val="37"/>
          <c:min val="2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 b="0" i="0" baseline="0"/>
                  <a:t>Temperature °C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673472"/>
        <c:crosses val="autoZero"/>
        <c:crossBetween val="midCat"/>
      </c:valAx>
      <c:valAx>
        <c:axId val="59267347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 b="0" i="0" baseline="0"/>
                  <a:t>Saturation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671176"/>
        <c:crosses val="autoZero"/>
        <c:crossBetween val="midCat"/>
      </c:valAx>
      <c:spPr>
        <a:ln cap="rnd">
          <a:solidFill>
            <a:schemeClr val="tx1">
              <a:lumMod val="15000"/>
              <a:lumOff val="85000"/>
            </a:schemeClr>
          </a:solidFill>
        </a:ln>
      </c:spPr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S1ScFull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30"/>
          <c:order val="0"/>
          <c:tx>
            <c:strRef>
              <c:f>'Averages and plots'!$A$3</c:f>
              <c:strCache>
                <c:ptCount val="1"/>
                <c:pt idx="0">
                  <c:v>2101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plots'!$C$3,'Averages and plots'!$S$3)</c:f>
              <c:numCache>
                <c:formatCode>General</c:formatCode>
                <c:ptCount val="2"/>
                <c:pt idx="0">
                  <c:v>23</c:v>
                </c:pt>
                <c:pt idx="1">
                  <c:v>31.5</c:v>
                </c:pt>
              </c:numCache>
            </c:numRef>
          </c:xVal>
          <c:yVal>
            <c:numRef>
              <c:f>('Averages and plots'!$I$3,'Averages and plots'!$Y$3)</c:f>
              <c:numCache>
                <c:formatCode>General</c:formatCode>
                <c:ptCount val="2"/>
                <c:pt idx="0">
                  <c:v>0.5096510877248317</c:v>
                </c:pt>
                <c:pt idx="1">
                  <c:v>0.63286684064504828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AB-4523-B15B-463F50516E4E}"/>
            </c:ext>
          </c:extLst>
        </c:ser>
        <c:ser>
          <c:idx val="31"/>
          <c:order val="1"/>
          <c:tx>
            <c:strRef>
              <c:f>'Averages and plots'!$A$2</c:f>
              <c:strCache>
                <c:ptCount val="1"/>
                <c:pt idx="0">
                  <c:v>1035</c:v>
                </c:pt>
              </c:strCache>
            </c:strRef>
          </c:tx>
          <c:marker>
            <c:symbol val="square"/>
            <c:size val="5"/>
            <c:spPr>
              <a:solidFill>
                <a:schemeClr val="accent2"/>
              </a:solidFill>
              <a:ln cap="rnd"/>
            </c:spPr>
          </c:marker>
          <c:xVal>
            <c:numRef>
              <c:f>('Averages and plots'!$C$2,'Averages and plots'!$S$2)</c:f>
              <c:numCache>
                <c:formatCode>General</c:formatCode>
                <c:ptCount val="2"/>
                <c:pt idx="0">
                  <c:v>23.2</c:v>
                </c:pt>
                <c:pt idx="1">
                  <c:v>33.1</c:v>
                </c:pt>
              </c:numCache>
            </c:numRef>
          </c:xVal>
          <c:yVal>
            <c:numRef>
              <c:f>('Averages and plots'!$I$2,'Averages and plots'!$Y$2)</c:f>
              <c:numCache>
                <c:formatCode>General</c:formatCode>
                <c:ptCount val="2"/>
                <c:pt idx="0">
                  <c:v>0.67927925374908638</c:v>
                </c:pt>
                <c:pt idx="1">
                  <c:v>1.0977188361698331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AB-4523-B15B-463F50516E4E}"/>
            </c:ext>
          </c:extLst>
        </c:ser>
        <c:ser>
          <c:idx val="32"/>
          <c:order val="2"/>
          <c:tx>
            <c:strRef>
              <c:f>'Averages and plots'!$A$4</c:f>
              <c:strCache>
                <c:ptCount val="1"/>
                <c:pt idx="0">
                  <c:v>1011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plots'!$C$4,'Averages and plots'!$S$4)</c:f>
              <c:numCache>
                <c:formatCode>General</c:formatCode>
                <c:ptCount val="2"/>
                <c:pt idx="0">
                  <c:v>23.3</c:v>
                </c:pt>
                <c:pt idx="1">
                  <c:v>31.6</c:v>
                </c:pt>
              </c:numCache>
            </c:numRef>
          </c:xVal>
          <c:yVal>
            <c:numRef>
              <c:f>('Averages and plots'!$I$4,'Averages and plots'!$Y$4)</c:f>
              <c:numCache>
                <c:formatCode>General</c:formatCode>
                <c:ptCount val="2"/>
                <c:pt idx="0">
                  <c:v>0.70137729308390362</c:v>
                </c:pt>
                <c:pt idx="1">
                  <c:v>0.93811824210912587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DAB-4523-B15B-463F50516E4E}"/>
            </c:ext>
          </c:extLst>
        </c:ser>
        <c:ser>
          <c:idx val="33"/>
          <c:order val="3"/>
          <c:tx>
            <c:strRef>
              <c:f>'Averages and plots'!$A$5</c:f>
              <c:strCache>
                <c:ptCount val="1"/>
                <c:pt idx="0">
                  <c:v>151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plots'!$C$5,'Averages and plots'!$S$5)</c:f>
              <c:numCache>
                <c:formatCode>General</c:formatCode>
                <c:ptCount val="2"/>
                <c:pt idx="0">
                  <c:v>23</c:v>
                </c:pt>
                <c:pt idx="1">
                  <c:v>32</c:v>
                </c:pt>
              </c:numCache>
            </c:numRef>
          </c:xVal>
          <c:yVal>
            <c:numRef>
              <c:f>('Averages and plots'!$I$5,'Averages and plots'!$Y$5)</c:f>
              <c:numCache>
                <c:formatCode>General</c:formatCode>
                <c:ptCount val="2"/>
                <c:pt idx="0">
                  <c:v>0.60019349327373306</c:v>
                </c:pt>
                <c:pt idx="1">
                  <c:v>0.78172464043709355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DAB-4523-B15B-463F50516E4E}"/>
            </c:ext>
          </c:extLst>
        </c:ser>
        <c:ser>
          <c:idx val="34"/>
          <c:order val="4"/>
          <c:tx>
            <c:strRef>
              <c:f>'Averages and plots'!$A$6</c:f>
              <c:strCache>
                <c:ptCount val="1"/>
                <c:pt idx="0">
                  <c:v>3011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plots'!$C$6,'Averages and plots'!$S$6)</c:f>
              <c:numCache>
                <c:formatCode>General</c:formatCode>
                <c:ptCount val="2"/>
                <c:pt idx="0">
                  <c:v>23.1</c:v>
                </c:pt>
                <c:pt idx="1">
                  <c:v>31.2</c:v>
                </c:pt>
              </c:numCache>
            </c:numRef>
          </c:xVal>
          <c:yVal>
            <c:numRef>
              <c:f>('Averages and plots'!$I$6,'Averages and plots'!$Y$6)</c:f>
              <c:numCache>
                <c:formatCode>General</c:formatCode>
                <c:ptCount val="2"/>
                <c:pt idx="0">
                  <c:v>0.51117659401717896</c:v>
                </c:pt>
                <c:pt idx="1">
                  <c:v>0.60197613270445838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DAB-4523-B15B-463F50516E4E}"/>
            </c:ext>
          </c:extLst>
        </c:ser>
        <c:ser>
          <c:idx val="35"/>
          <c:order val="5"/>
          <c:tx>
            <c:strRef>
              <c:f>'Averages and plots'!$A$7</c:f>
              <c:strCache>
                <c:ptCount val="1"/>
                <c:pt idx="0">
                  <c:v>115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plots'!$C$7,'Averages and plots'!$S$7)</c:f>
              <c:numCache>
                <c:formatCode>General</c:formatCode>
                <c:ptCount val="2"/>
                <c:pt idx="0">
                  <c:v>23.2</c:v>
                </c:pt>
                <c:pt idx="1">
                  <c:v>31.8</c:v>
                </c:pt>
              </c:numCache>
            </c:numRef>
          </c:xVal>
          <c:yVal>
            <c:numRef>
              <c:f>('Averages and plots'!$I$7,'Averages and plots'!$Y$7)</c:f>
              <c:numCache>
                <c:formatCode>General</c:formatCode>
                <c:ptCount val="2"/>
                <c:pt idx="0">
                  <c:v>0.54913125840659849</c:v>
                </c:pt>
                <c:pt idx="1">
                  <c:v>0.63424885156854438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DAB-4523-B15B-463F50516E4E}"/>
            </c:ext>
          </c:extLst>
        </c:ser>
        <c:ser>
          <c:idx val="36"/>
          <c:order val="6"/>
          <c:tx>
            <c:strRef>
              <c:f>'Averages and plots'!$A$8</c:f>
              <c:strCache>
                <c:ptCount val="1"/>
                <c:pt idx="0">
                  <c:v>1303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plots'!$C$8,'Averages and plots'!$S$8)</c:f>
              <c:numCache>
                <c:formatCode>General</c:formatCode>
                <c:ptCount val="2"/>
                <c:pt idx="0">
                  <c:v>22.9</c:v>
                </c:pt>
                <c:pt idx="1">
                  <c:v>30</c:v>
                </c:pt>
              </c:numCache>
            </c:numRef>
          </c:xVal>
          <c:yVal>
            <c:numRef>
              <c:f>('Averages and plots'!$I$8,'Averages and plots'!$Y$8)</c:f>
              <c:numCache>
                <c:formatCode>General</c:formatCode>
                <c:ptCount val="2"/>
                <c:pt idx="0">
                  <c:v>0.53877602066483654</c:v>
                </c:pt>
                <c:pt idx="1">
                  <c:v>0.64959543279774568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DAB-4523-B15B-463F50516E4E}"/>
            </c:ext>
          </c:extLst>
        </c:ser>
        <c:ser>
          <c:idx val="37"/>
          <c:order val="7"/>
          <c:tx>
            <c:strRef>
              <c:f>'Averages and plots'!$A$9</c:f>
              <c:strCache>
                <c:ptCount val="1"/>
                <c:pt idx="0">
                  <c:v>2303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plots'!$C$9,'Averages and plots'!$S$9)</c:f>
              <c:numCache>
                <c:formatCode>General</c:formatCode>
                <c:ptCount val="2"/>
                <c:pt idx="0">
                  <c:v>23.1</c:v>
                </c:pt>
                <c:pt idx="1">
                  <c:v>30.9</c:v>
                </c:pt>
              </c:numCache>
            </c:numRef>
          </c:xVal>
          <c:yVal>
            <c:numRef>
              <c:f>('Averages and plots'!$I$9,'Averages and plots'!$Y$9)</c:f>
              <c:numCache>
                <c:formatCode>General</c:formatCode>
                <c:ptCount val="2"/>
                <c:pt idx="0">
                  <c:v>0.66113913615152453</c:v>
                </c:pt>
                <c:pt idx="1">
                  <c:v>0.87191967363856271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DAB-4523-B15B-463F50516E4E}"/>
            </c:ext>
          </c:extLst>
        </c:ser>
        <c:ser>
          <c:idx val="38"/>
          <c:order val="8"/>
          <c:tx>
            <c:strRef>
              <c:f>'Averages and plots'!$A$10</c:f>
              <c:strCache>
                <c:ptCount val="1"/>
                <c:pt idx="0">
                  <c:v>1220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plots'!$C$10,'Averages and plots'!$S$10)</c:f>
              <c:numCache>
                <c:formatCode>General</c:formatCode>
                <c:ptCount val="2"/>
                <c:pt idx="0">
                  <c:v>23</c:v>
                </c:pt>
                <c:pt idx="1">
                  <c:v>33.5</c:v>
                </c:pt>
              </c:numCache>
            </c:numRef>
          </c:xVal>
          <c:yVal>
            <c:numRef>
              <c:f>('Averages and plots'!$I$10,'Averages and plots'!$Y$10)</c:f>
              <c:numCache>
                <c:formatCode>General</c:formatCode>
                <c:ptCount val="2"/>
                <c:pt idx="0">
                  <c:v>0.64699870856371999</c:v>
                </c:pt>
                <c:pt idx="1">
                  <c:v>0.85787077149646696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DAB-4523-B15B-463F50516E4E}"/>
            </c:ext>
          </c:extLst>
        </c:ser>
        <c:ser>
          <c:idx val="39"/>
          <c:order val="9"/>
          <c:tx>
            <c:strRef>
              <c:f>'Averages and plots'!$A$11</c:f>
              <c:strCache>
                <c:ptCount val="1"/>
                <c:pt idx="0">
                  <c:v>3053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plots'!$C$11,'Averages and plots'!$S$11)</c:f>
              <c:numCache>
                <c:formatCode>General</c:formatCode>
                <c:ptCount val="2"/>
                <c:pt idx="0">
                  <c:v>22.8</c:v>
                </c:pt>
                <c:pt idx="1">
                  <c:v>32.5</c:v>
                </c:pt>
              </c:numCache>
            </c:numRef>
          </c:xVal>
          <c:yVal>
            <c:numRef>
              <c:f>('Averages and plots'!$I$11,'Averages and plots'!$Y$11)</c:f>
              <c:numCache>
                <c:formatCode>General</c:formatCode>
                <c:ptCount val="2"/>
                <c:pt idx="0">
                  <c:v>0.59204280798560938</c:v>
                </c:pt>
                <c:pt idx="1">
                  <c:v>0.69316678333757731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DAB-4523-B15B-463F50516E4E}"/>
            </c:ext>
          </c:extLst>
        </c:ser>
        <c:ser>
          <c:idx val="40"/>
          <c:order val="10"/>
          <c:tx>
            <c:strRef>
              <c:f>'Averages and plots'!$A$12</c:f>
              <c:strCache>
                <c:ptCount val="1"/>
                <c:pt idx="0">
                  <c:v>223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plots'!$C$12,'Averages and plots'!$S$12)</c:f>
              <c:numCache>
                <c:formatCode>General</c:formatCode>
                <c:ptCount val="2"/>
                <c:pt idx="0">
                  <c:v>22.9</c:v>
                </c:pt>
                <c:pt idx="1">
                  <c:v>34.200000000000003</c:v>
                </c:pt>
              </c:numCache>
            </c:numRef>
          </c:xVal>
          <c:yVal>
            <c:numRef>
              <c:f>('Averages and plots'!$I$12,'Averages and plots'!$Y$12)</c:f>
              <c:numCache>
                <c:formatCode>General</c:formatCode>
                <c:ptCount val="2"/>
                <c:pt idx="0">
                  <c:v>0.52796504255627319</c:v>
                </c:pt>
                <c:pt idx="1">
                  <c:v>0.64337553265707248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DAB-4523-B15B-463F50516E4E}"/>
            </c:ext>
          </c:extLst>
        </c:ser>
        <c:ser>
          <c:idx val="41"/>
          <c:order val="11"/>
          <c:tx>
            <c:strRef>
              <c:f>'Averages and plots'!$A$13</c:f>
              <c:strCache>
                <c:ptCount val="1"/>
                <c:pt idx="0">
                  <c:v>515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plots'!$C$13,'Averages and plots'!$S$13)</c:f>
              <c:numCache>
                <c:formatCode>General</c:formatCode>
                <c:ptCount val="2"/>
                <c:pt idx="0">
                  <c:v>22.8</c:v>
                </c:pt>
                <c:pt idx="1">
                  <c:v>34.5</c:v>
                </c:pt>
              </c:numCache>
            </c:numRef>
          </c:xVal>
          <c:yVal>
            <c:numRef>
              <c:f>('Averages and plots'!$I$13,'Averages and plots'!$Y$13)</c:f>
              <c:numCache>
                <c:formatCode>General</c:formatCode>
                <c:ptCount val="2"/>
                <c:pt idx="0">
                  <c:v>0.75618392851852356</c:v>
                </c:pt>
                <c:pt idx="1">
                  <c:v>1.0611138812039094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DAB-4523-B15B-463F50516E4E}"/>
            </c:ext>
          </c:extLst>
        </c:ser>
        <c:ser>
          <c:idx val="42"/>
          <c:order val="12"/>
          <c:tx>
            <c:strRef>
              <c:f>'Averages and plots'!$A$14</c:f>
              <c:strCache>
                <c:ptCount val="1"/>
                <c:pt idx="0">
                  <c:v>5201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plots'!$C$14,'Averages and plots'!$S$14)</c:f>
              <c:numCache>
                <c:formatCode>General</c:formatCode>
                <c:ptCount val="2"/>
                <c:pt idx="0">
                  <c:v>22.8</c:v>
                </c:pt>
                <c:pt idx="1">
                  <c:v>35.200000000000003</c:v>
                </c:pt>
              </c:numCache>
            </c:numRef>
          </c:xVal>
          <c:yVal>
            <c:numRef>
              <c:f>('Averages and plots'!$I$14,'Averages and plots'!$Y$14)</c:f>
              <c:numCache>
                <c:formatCode>General</c:formatCode>
                <c:ptCount val="2"/>
                <c:pt idx="0">
                  <c:v>0.68641655180556371</c:v>
                </c:pt>
                <c:pt idx="1">
                  <c:v>0.81223204939662852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DAB-4523-B15B-463F50516E4E}"/>
            </c:ext>
          </c:extLst>
        </c:ser>
        <c:ser>
          <c:idx val="43"/>
          <c:order val="13"/>
          <c:tx>
            <c:strRef>
              <c:f>'Averages and plots'!$A$15</c:f>
              <c:strCache>
                <c:ptCount val="1"/>
                <c:pt idx="0">
                  <c:v>2301</c:v>
                </c:pt>
              </c:strCache>
            </c:strRef>
          </c:tx>
          <c:marker>
            <c:symbol val="square"/>
            <c:size val="5"/>
            <c:spPr>
              <a:ln>
                <a:tailEnd type="diamond"/>
              </a:ln>
            </c:spPr>
          </c:marker>
          <c:xVal>
            <c:numRef>
              <c:f>('Averages and plots'!$C$15,'Averages and plots'!$S$15)</c:f>
              <c:numCache>
                <c:formatCode>General</c:formatCode>
                <c:ptCount val="2"/>
                <c:pt idx="0">
                  <c:v>22.9</c:v>
                </c:pt>
                <c:pt idx="1">
                  <c:v>31.4</c:v>
                </c:pt>
              </c:numCache>
            </c:numRef>
          </c:xVal>
          <c:yVal>
            <c:numRef>
              <c:f>('Averages and plots'!$I$15,'Averages and plots'!$Y$15)</c:f>
              <c:numCache>
                <c:formatCode>General</c:formatCode>
                <c:ptCount val="2"/>
                <c:pt idx="0">
                  <c:v>0.70398560767498142</c:v>
                </c:pt>
                <c:pt idx="1">
                  <c:v>1.0334389062577123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DAB-4523-B15B-463F50516E4E}"/>
            </c:ext>
          </c:extLst>
        </c:ser>
        <c:ser>
          <c:idx val="44"/>
          <c:order val="14"/>
          <c:tx>
            <c:strRef>
              <c:f>'Averages and plots'!$A$16</c:f>
              <c:strCache>
                <c:ptCount val="1"/>
                <c:pt idx="0">
                  <c:v>1305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plots'!$C$16,'Averages and plots'!$S$16)</c:f>
              <c:numCache>
                <c:formatCode>General</c:formatCode>
                <c:ptCount val="2"/>
                <c:pt idx="0">
                  <c:v>22.8</c:v>
                </c:pt>
                <c:pt idx="1">
                  <c:v>35</c:v>
                </c:pt>
              </c:numCache>
            </c:numRef>
          </c:xVal>
          <c:yVal>
            <c:numRef>
              <c:f>('Averages and plots'!$I$16,'Averages and plots'!$Y$16)</c:f>
              <c:numCache>
                <c:formatCode>General</c:formatCode>
                <c:ptCount val="2"/>
                <c:pt idx="0">
                  <c:v>0.51737366378061289</c:v>
                </c:pt>
                <c:pt idx="1">
                  <c:v>0.59241904947275537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DAB-4523-B15B-463F50516E4E}"/>
            </c:ext>
          </c:extLst>
        </c:ser>
        <c:ser>
          <c:idx val="45"/>
          <c:order val="15"/>
          <c:tx>
            <c:strRef>
              <c:f>'Averages and plots'!$A$17</c:f>
              <c:strCache>
                <c:ptCount val="1"/>
                <c:pt idx="0">
                  <c:v>5550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plots'!$C$17,'Averages and plots'!$S$17)</c:f>
              <c:numCache>
                <c:formatCode>General</c:formatCode>
                <c:ptCount val="2"/>
                <c:pt idx="0">
                  <c:v>22.8</c:v>
                </c:pt>
                <c:pt idx="1">
                  <c:v>35.1</c:v>
                </c:pt>
              </c:numCache>
            </c:numRef>
          </c:xVal>
          <c:yVal>
            <c:numRef>
              <c:f>('Averages and plots'!$I$17,'Averages and plots'!$Y$17)</c:f>
              <c:numCache>
                <c:formatCode>General</c:formatCode>
                <c:ptCount val="2"/>
                <c:pt idx="0">
                  <c:v>0.74162929215919193</c:v>
                </c:pt>
                <c:pt idx="1">
                  <c:v>0.89882873465649382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DAB-4523-B15B-463F50516E4E}"/>
            </c:ext>
          </c:extLst>
        </c:ser>
        <c:ser>
          <c:idx val="46"/>
          <c:order val="16"/>
          <c:tx>
            <c:strRef>
              <c:f>'Averages and plots'!$A$18</c:f>
              <c:strCache>
                <c:ptCount val="1"/>
                <c:pt idx="0">
                  <c:v>2053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plots'!$C$18,'Averages and plots'!$S$18)</c:f>
              <c:numCache>
                <c:formatCode>General</c:formatCode>
                <c:ptCount val="2"/>
                <c:pt idx="0">
                  <c:v>22.8</c:v>
                </c:pt>
                <c:pt idx="1">
                  <c:v>36.299999999999997</c:v>
                </c:pt>
              </c:numCache>
            </c:numRef>
          </c:xVal>
          <c:yVal>
            <c:numRef>
              <c:f>('Averages and plots'!$I$18,'Averages and plots'!$Y$18)</c:f>
              <c:numCache>
                <c:formatCode>General</c:formatCode>
                <c:ptCount val="2"/>
                <c:pt idx="0">
                  <c:v>0.52018598663580218</c:v>
                </c:pt>
                <c:pt idx="1">
                  <c:v>0.59489399094477435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DAB-4523-B15B-463F50516E4E}"/>
            </c:ext>
          </c:extLst>
        </c:ser>
        <c:ser>
          <c:idx val="47"/>
          <c:order val="17"/>
          <c:tx>
            <c:strRef>
              <c:f>'Averages and plots'!$A$19</c:f>
              <c:strCache>
                <c:ptCount val="1"/>
                <c:pt idx="0">
                  <c:v>5330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plots'!$C$19,'Averages and plots'!$S$19)</c:f>
              <c:numCache>
                <c:formatCode>General</c:formatCode>
                <c:ptCount val="2"/>
                <c:pt idx="0">
                  <c:v>22.8</c:v>
                </c:pt>
                <c:pt idx="1">
                  <c:v>32.9</c:v>
                </c:pt>
              </c:numCache>
            </c:numRef>
          </c:xVal>
          <c:yVal>
            <c:numRef>
              <c:f>('Averages and plots'!$I$19,'Averages and plots'!$Y$19)</c:f>
              <c:numCache>
                <c:formatCode>General</c:formatCode>
                <c:ptCount val="2"/>
                <c:pt idx="0">
                  <c:v>0.5240638987008811</c:v>
                </c:pt>
                <c:pt idx="1">
                  <c:v>0.66974064452681248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DAB-4523-B15B-463F50516E4E}"/>
            </c:ext>
          </c:extLst>
        </c:ser>
        <c:ser>
          <c:idx val="48"/>
          <c:order val="18"/>
          <c:tx>
            <c:strRef>
              <c:f>'Averages and plots'!$A$20</c:f>
              <c:strCache>
                <c:ptCount val="1"/>
                <c:pt idx="0">
                  <c:v>3105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plots'!$C$20,'Averages and plots'!$S$20)</c:f>
              <c:numCache>
                <c:formatCode>General</c:formatCode>
                <c:ptCount val="2"/>
                <c:pt idx="0">
                  <c:v>23</c:v>
                </c:pt>
                <c:pt idx="1">
                  <c:v>32.6</c:v>
                </c:pt>
              </c:numCache>
            </c:numRef>
          </c:xVal>
          <c:yVal>
            <c:numRef>
              <c:f>('Averages and plots'!$I$20,'Averages and plots'!$Y$20)</c:f>
              <c:numCache>
                <c:formatCode>General</c:formatCode>
                <c:ptCount val="2"/>
                <c:pt idx="0">
                  <c:v>0.68404698876386949</c:v>
                </c:pt>
                <c:pt idx="1">
                  <c:v>0.89692874108045828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DAB-4523-B15B-463F50516E4E}"/>
            </c:ext>
          </c:extLst>
        </c:ser>
        <c:ser>
          <c:idx val="49"/>
          <c:order val="19"/>
          <c:tx>
            <c:strRef>
              <c:f>'Averages and plots'!$A$21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plots'!$C$21,'Averages and plots'!$S$21)</c:f>
              <c:numCache>
                <c:formatCode>General</c:formatCode>
                <c:ptCount val="2"/>
                <c:pt idx="0">
                  <c:v>23</c:v>
                </c:pt>
                <c:pt idx="1">
                  <c:v>33.6</c:v>
                </c:pt>
              </c:numCache>
            </c:numRef>
          </c:xVal>
          <c:yVal>
            <c:numRef>
              <c:f>('Averages and plots'!$I$21,'Averages and plots'!$Y$21)</c:f>
              <c:numCache>
                <c:formatCode>General</c:formatCode>
                <c:ptCount val="2"/>
                <c:pt idx="0">
                  <c:v>0.52769716285645607</c:v>
                </c:pt>
                <c:pt idx="1">
                  <c:v>0.62391307764574089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DAB-4523-B15B-463F50516E4E}"/>
            </c:ext>
          </c:extLst>
        </c:ser>
        <c:ser>
          <c:idx val="50"/>
          <c:order val="20"/>
          <c:tx>
            <c:strRef>
              <c:f>'Averages and plots'!$A$22</c:f>
              <c:strCache>
                <c:ptCount val="1"/>
                <c:pt idx="0">
                  <c:v>532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plots'!$C$22,'Averages and plots'!$S$22)</c:f>
              <c:numCache>
                <c:formatCode>General</c:formatCode>
                <c:ptCount val="2"/>
                <c:pt idx="0">
                  <c:v>23.1</c:v>
                </c:pt>
                <c:pt idx="1">
                  <c:v>32.799999999999997</c:v>
                </c:pt>
              </c:numCache>
            </c:numRef>
          </c:xVal>
          <c:yVal>
            <c:numRef>
              <c:f>('Averages and plots'!$I$22,'Averages and plots'!$Y$22)</c:f>
              <c:numCache>
                <c:formatCode>General</c:formatCode>
                <c:ptCount val="2"/>
                <c:pt idx="0">
                  <c:v>0.67148623483079384</c:v>
                </c:pt>
                <c:pt idx="1">
                  <c:v>1.051353110273072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DAB-4523-B15B-463F50516E4E}"/>
            </c:ext>
          </c:extLst>
        </c:ser>
        <c:ser>
          <c:idx val="51"/>
          <c:order val="21"/>
          <c:tx>
            <c:strRef>
              <c:f>'Averages and plots'!$A$23</c:f>
              <c:strCache>
                <c:ptCount val="1"/>
                <c:pt idx="0">
                  <c:v>5202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plots'!$C$23,'Averages and plots'!$S$23)</c:f>
              <c:numCache>
                <c:formatCode>General</c:formatCode>
                <c:ptCount val="2"/>
                <c:pt idx="0">
                  <c:v>23.4</c:v>
                </c:pt>
                <c:pt idx="1">
                  <c:v>32.9</c:v>
                </c:pt>
              </c:numCache>
            </c:numRef>
          </c:xVal>
          <c:yVal>
            <c:numRef>
              <c:f>('Averages and plots'!$I$23,'Averages and plots'!$Y$23)</c:f>
              <c:numCache>
                <c:formatCode>General</c:formatCode>
                <c:ptCount val="2"/>
                <c:pt idx="0">
                  <c:v>0.53708537001734868</c:v>
                </c:pt>
                <c:pt idx="1">
                  <c:v>0.64989834532510671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DAB-4523-B15B-463F50516E4E}"/>
            </c:ext>
          </c:extLst>
        </c:ser>
        <c:ser>
          <c:idx val="52"/>
          <c:order val="22"/>
          <c:tx>
            <c:strRef>
              <c:f>'Averages and plots'!$A$26</c:f>
              <c:strCache>
                <c:ptCount val="1"/>
                <c:pt idx="0">
                  <c:v>3502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plots'!$C$26,'Averages and plots'!$S$26)</c:f>
              <c:numCache>
                <c:formatCode>General</c:formatCode>
                <c:ptCount val="2"/>
                <c:pt idx="0">
                  <c:v>22.6</c:v>
                </c:pt>
                <c:pt idx="1">
                  <c:v>33</c:v>
                </c:pt>
              </c:numCache>
            </c:numRef>
          </c:xVal>
          <c:yVal>
            <c:numRef>
              <c:f>('Averages and plots'!$I$26,'Averages and plots'!$Y$26)</c:f>
              <c:numCache>
                <c:formatCode>General</c:formatCode>
                <c:ptCount val="2"/>
                <c:pt idx="0">
                  <c:v>0.54911359807858984</c:v>
                </c:pt>
                <c:pt idx="1">
                  <c:v>0.61367259456262779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0DAB-4523-B15B-463F50516E4E}"/>
            </c:ext>
          </c:extLst>
        </c:ser>
        <c:ser>
          <c:idx val="53"/>
          <c:order val="23"/>
          <c:tx>
            <c:strRef>
              <c:f>'Averages and plots'!$A$27</c:f>
              <c:strCache>
                <c:ptCount val="1"/>
                <c:pt idx="0">
                  <c:v>555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plots'!$C$27,'Averages and plots'!$S$27)</c:f>
              <c:numCache>
                <c:formatCode>General</c:formatCode>
                <c:ptCount val="2"/>
                <c:pt idx="0">
                  <c:v>22.6</c:v>
                </c:pt>
                <c:pt idx="1">
                  <c:v>32.9</c:v>
                </c:pt>
              </c:numCache>
            </c:numRef>
          </c:xVal>
          <c:yVal>
            <c:numRef>
              <c:f>('Averages and plots'!$I$27,'Averages and plots'!$Y$27)</c:f>
              <c:numCache>
                <c:formatCode>General</c:formatCode>
                <c:ptCount val="2"/>
                <c:pt idx="0">
                  <c:v>0.69649686211409845</c:v>
                </c:pt>
                <c:pt idx="1">
                  <c:v>0.8381280431977286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0DAB-4523-B15B-463F50516E4E}"/>
            </c:ext>
          </c:extLst>
        </c:ser>
        <c:ser>
          <c:idx val="54"/>
          <c:order val="24"/>
          <c:tx>
            <c:strRef>
              <c:f>'Averages and plots'!$A$28</c:f>
              <c:strCache>
                <c:ptCount val="1"/>
                <c:pt idx="0">
                  <c:v>212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plots'!$C$28,'Averages and plots'!$S$28)</c:f>
              <c:numCache>
                <c:formatCode>General</c:formatCode>
                <c:ptCount val="2"/>
                <c:pt idx="0">
                  <c:v>22.9</c:v>
                </c:pt>
                <c:pt idx="1">
                  <c:v>31.9</c:v>
                </c:pt>
              </c:numCache>
            </c:numRef>
          </c:xVal>
          <c:yVal>
            <c:numRef>
              <c:f>('Averages and plots'!$I$28,'Averages and plots'!$Y$28)</c:f>
              <c:numCache>
                <c:formatCode>General</c:formatCode>
                <c:ptCount val="2"/>
                <c:pt idx="0">
                  <c:v>0.67276457766446141</c:v>
                </c:pt>
                <c:pt idx="1">
                  <c:v>0.97359683718030532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0DAB-4523-B15B-463F50516E4E}"/>
            </c:ext>
          </c:extLst>
        </c:ser>
        <c:ser>
          <c:idx val="55"/>
          <c:order val="25"/>
          <c:tx>
            <c:strRef>
              <c:f>'Averages and plots'!$A$29</c:f>
              <c:strCache>
                <c:ptCount val="1"/>
                <c:pt idx="0">
                  <c:v>3205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plots'!$C$29,'Averages and plots'!$S$29)</c:f>
              <c:numCache>
                <c:formatCode>General</c:formatCode>
                <c:ptCount val="2"/>
                <c:pt idx="0">
                  <c:v>22.6</c:v>
                </c:pt>
                <c:pt idx="1">
                  <c:v>31.3</c:v>
                </c:pt>
              </c:numCache>
            </c:numRef>
          </c:xVal>
          <c:yVal>
            <c:numRef>
              <c:f>('Averages and plots'!$I$29,'Averages and plots'!$Y$29)</c:f>
              <c:numCache>
                <c:formatCode>General</c:formatCode>
                <c:ptCount val="2"/>
                <c:pt idx="0">
                  <c:v>0.60474432228579778</c:v>
                </c:pt>
                <c:pt idx="1">
                  <c:v>0.67906342900952277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0DAB-4523-B15B-463F50516E4E}"/>
            </c:ext>
          </c:extLst>
        </c:ser>
        <c:ser>
          <c:idx val="56"/>
          <c:order val="26"/>
          <c:tx>
            <c:strRef>
              <c:f>'Averages and plots'!$A$30</c:f>
              <c:strCache>
                <c:ptCount val="1"/>
                <c:pt idx="0">
                  <c:v>5035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plots'!$C$30,'Averages and plots'!$S$30)</c:f>
              <c:numCache>
                <c:formatCode>General</c:formatCode>
                <c:ptCount val="2"/>
                <c:pt idx="0">
                  <c:v>23.5</c:v>
                </c:pt>
                <c:pt idx="1">
                  <c:v>36</c:v>
                </c:pt>
              </c:numCache>
            </c:numRef>
          </c:xVal>
          <c:yVal>
            <c:numRef>
              <c:f>('Averages and plots'!$I$30,'Averages and plots'!$Y$30)</c:f>
              <c:numCache>
                <c:formatCode>General</c:formatCode>
                <c:ptCount val="2"/>
                <c:pt idx="0">
                  <c:v>0.56492473832894019</c:v>
                </c:pt>
                <c:pt idx="1">
                  <c:v>0.62197275746228176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0DAB-4523-B15B-463F50516E4E}"/>
            </c:ext>
          </c:extLst>
        </c:ser>
        <c:ser>
          <c:idx val="57"/>
          <c:order val="27"/>
          <c:tx>
            <c:strRef>
              <c:f>'Averages and plots'!$A$31</c:f>
              <c:strCache>
                <c:ptCount val="1"/>
                <c:pt idx="0">
                  <c:v>522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plots'!$C$31,'Averages and plots'!$S$31)</c:f>
              <c:numCache>
                <c:formatCode>General</c:formatCode>
                <c:ptCount val="2"/>
                <c:pt idx="0">
                  <c:v>22.9</c:v>
                </c:pt>
                <c:pt idx="1">
                  <c:v>33.700000000000003</c:v>
                </c:pt>
              </c:numCache>
            </c:numRef>
          </c:xVal>
          <c:yVal>
            <c:numRef>
              <c:f>('Averages and plots'!$I$31,'Averages and plots'!$Y$31)</c:f>
              <c:numCache>
                <c:formatCode>General</c:formatCode>
                <c:ptCount val="2"/>
                <c:pt idx="0">
                  <c:v>0.5269422076335627</c:v>
                </c:pt>
                <c:pt idx="1">
                  <c:v>0.59804954797523913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0DAB-4523-B15B-463F50516E4E}"/>
            </c:ext>
          </c:extLst>
        </c:ser>
        <c:ser>
          <c:idx val="58"/>
          <c:order val="28"/>
          <c:tx>
            <c:strRef>
              <c:f>'Averages and plots'!$A$32</c:f>
              <c:strCache>
                <c:ptCount val="1"/>
                <c:pt idx="0">
                  <c:v>3330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plots'!$C$32,'Averages and plots'!$S$32)</c:f>
              <c:numCache>
                <c:formatCode>General</c:formatCode>
                <c:ptCount val="2"/>
                <c:pt idx="0">
                  <c:v>23.2</c:v>
                </c:pt>
                <c:pt idx="1">
                  <c:v>32.299999999999997</c:v>
                </c:pt>
              </c:numCache>
            </c:numRef>
          </c:xVal>
          <c:yVal>
            <c:numRef>
              <c:f>('Averages and plots'!$I$32,'Averages and plots'!$Y$32)</c:f>
              <c:numCache>
                <c:formatCode>General</c:formatCode>
                <c:ptCount val="2"/>
                <c:pt idx="0">
                  <c:v>0.62653351321240491</c:v>
                </c:pt>
                <c:pt idx="1">
                  <c:v>0.65536848512837953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0DAB-4523-B15B-463F50516E4E}"/>
            </c:ext>
          </c:extLst>
        </c:ser>
        <c:ser>
          <c:idx val="59"/>
          <c:order val="29"/>
          <c:tx>
            <c:strRef>
              <c:f>'Averages and plots'!$A$33</c:f>
              <c:strCache>
                <c:ptCount val="1"/>
                <c:pt idx="0">
                  <c:v>133</c:v>
                </c:pt>
              </c:strCache>
            </c:strRef>
          </c:tx>
          <c:xVal>
            <c:numRef>
              <c:f>('Averages and plots'!$C$33,'Averages and plots'!$S$33)</c:f>
              <c:numCache>
                <c:formatCode>General</c:formatCode>
                <c:ptCount val="2"/>
                <c:pt idx="0">
                  <c:v>22.8</c:v>
                </c:pt>
                <c:pt idx="1">
                  <c:v>33.4</c:v>
                </c:pt>
              </c:numCache>
            </c:numRef>
          </c:xVal>
          <c:yVal>
            <c:numRef>
              <c:f>('Averages and plots'!$I$33,'Averages and plots'!$Y$33)</c:f>
              <c:numCache>
                <c:formatCode>General</c:formatCode>
                <c:ptCount val="2"/>
                <c:pt idx="0">
                  <c:v>0.52610198719545143</c:v>
                </c:pt>
                <c:pt idx="1">
                  <c:v>0.58769154963961601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0DAB-4523-B15B-463F50516E4E}"/>
            </c:ext>
          </c:extLst>
        </c:ser>
        <c:ser>
          <c:idx val="0"/>
          <c:order val="30"/>
          <c:tx>
            <c:strRef>
              <c:f>'Averages and plots'!$A$24</c:f>
              <c:strCache>
                <c:ptCount val="1"/>
                <c:pt idx="0">
                  <c:v>2103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plots'!$C$24,'Averages and plots'!$S$24)</c:f>
              <c:numCache>
                <c:formatCode>General</c:formatCode>
                <c:ptCount val="2"/>
                <c:pt idx="0">
                  <c:v>23.5</c:v>
                </c:pt>
                <c:pt idx="1">
                  <c:v>32.799999999999997</c:v>
                </c:pt>
              </c:numCache>
            </c:numRef>
          </c:xVal>
          <c:yVal>
            <c:numRef>
              <c:f>('Averages and plots'!$I$24,'Averages and plots'!$Y$24)</c:f>
              <c:numCache>
                <c:formatCode>General</c:formatCode>
                <c:ptCount val="2"/>
                <c:pt idx="0">
                  <c:v>0.50938833446194742</c:v>
                </c:pt>
                <c:pt idx="1">
                  <c:v>0.61791156467375186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0DAB-4523-B15B-463F50516E4E}"/>
            </c:ext>
          </c:extLst>
        </c:ser>
        <c:ser>
          <c:idx val="1"/>
          <c:order val="31"/>
          <c:tx>
            <c:strRef>
              <c:f>'Averages and plots'!$A$25</c:f>
              <c:strCache>
                <c:ptCount val="1"/>
                <c:pt idx="0">
                  <c:v>5023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plots'!$C$25,'Averages and plots'!$S$25)</c:f>
              <c:numCache>
                <c:formatCode>General</c:formatCode>
                <c:ptCount val="2"/>
                <c:pt idx="0">
                  <c:v>22.5</c:v>
                </c:pt>
                <c:pt idx="1">
                  <c:v>33.6</c:v>
                </c:pt>
              </c:numCache>
            </c:numRef>
          </c:xVal>
          <c:yVal>
            <c:numRef>
              <c:f>('Averages and plots'!$I$25,'Averages and plots'!$Y$25)</c:f>
              <c:numCache>
                <c:formatCode>General</c:formatCode>
                <c:ptCount val="2"/>
                <c:pt idx="0">
                  <c:v>0.59855199770391532</c:v>
                </c:pt>
                <c:pt idx="1">
                  <c:v>0.977457865306948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0DAB-4523-B15B-463F50516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671176"/>
        <c:axId val="592673472"/>
      </c:scatterChart>
      <c:valAx>
        <c:axId val="592671176"/>
        <c:scaling>
          <c:orientation val="minMax"/>
          <c:max val="37"/>
          <c:min val="2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 b="0" i="0" baseline="0"/>
                  <a:t>Temperature °C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673472"/>
        <c:crosses val="autoZero"/>
        <c:crossBetween val="midCat"/>
      </c:valAx>
      <c:valAx>
        <c:axId val="59267347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 b="0" i="0" baseline="0"/>
                  <a:t>Saturation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671176"/>
        <c:crosses val="autoZero"/>
        <c:crossBetween val="midCat"/>
      </c:valAx>
      <c:spPr>
        <a:ln cap="rnd">
          <a:solidFill>
            <a:schemeClr val="tx1">
              <a:lumMod val="15000"/>
              <a:lumOff val="85000"/>
            </a:schemeClr>
          </a:solidFill>
        </a:ln>
      </c:spPr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30"/>
          <c:order val="0"/>
          <c:tx>
            <c:strRef>
              <c:f>'Averages and plots'!$A$3</c:f>
              <c:strCache>
                <c:ptCount val="1"/>
                <c:pt idx="0">
                  <c:v>2101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plots'!$C$3,'Averages and plots'!$S$3)</c:f>
              <c:numCache>
                <c:formatCode>General</c:formatCode>
                <c:ptCount val="2"/>
                <c:pt idx="0">
                  <c:v>23</c:v>
                </c:pt>
                <c:pt idx="1">
                  <c:v>31.5</c:v>
                </c:pt>
              </c:numCache>
            </c:numRef>
          </c:xVal>
          <c:yVal>
            <c:numRef>
              <c:f>('Averages and plots'!$E$3,'Averages and plots'!$U$3)</c:f>
              <c:numCache>
                <c:formatCode>General</c:formatCode>
                <c:ptCount val="2"/>
                <c:pt idx="0">
                  <c:v>0.27104212330754535</c:v>
                </c:pt>
                <c:pt idx="1">
                  <c:v>0.364894883300936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FC-4DEF-99FF-32D1938D6676}"/>
            </c:ext>
          </c:extLst>
        </c:ser>
        <c:ser>
          <c:idx val="31"/>
          <c:order val="1"/>
          <c:tx>
            <c:strRef>
              <c:f>'Averages and plots'!$A$2</c:f>
              <c:strCache>
                <c:ptCount val="1"/>
                <c:pt idx="0">
                  <c:v>1035</c:v>
                </c:pt>
              </c:strCache>
            </c:strRef>
          </c:tx>
          <c:marker>
            <c:symbol val="square"/>
            <c:size val="5"/>
            <c:spPr>
              <a:solidFill>
                <a:schemeClr val="accent2"/>
              </a:solidFill>
              <a:ln cap="rnd"/>
            </c:spPr>
          </c:marker>
          <c:xVal>
            <c:numRef>
              <c:f>('Averages and plots'!$C$2,'Averages and plots'!$S$2)</c:f>
              <c:numCache>
                <c:formatCode>General</c:formatCode>
                <c:ptCount val="2"/>
                <c:pt idx="0">
                  <c:v>23.2</c:v>
                </c:pt>
                <c:pt idx="1">
                  <c:v>33.1</c:v>
                </c:pt>
              </c:numCache>
            </c:numRef>
          </c:xVal>
          <c:yVal>
            <c:numRef>
              <c:f>('Averages and plots'!$E$2,'Averages and plots'!$U$2)</c:f>
              <c:numCache>
                <c:formatCode>General</c:formatCode>
                <c:ptCount val="2"/>
                <c:pt idx="0">
                  <c:v>0.40114004566838696</c:v>
                </c:pt>
                <c:pt idx="1">
                  <c:v>0.80146355504151501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FC-4DEF-99FF-32D1938D6676}"/>
            </c:ext>
          </c:extLst>
        </c:ser>
        <c:ser>
          <c:idx val="32"/>
          <c:order val="2"/>
          <c:tx>
            <c:strRef>
              <c:f>'Averages and plots'!$A$4</c:f>
              <c:strCache>
                <c:ptCount val="1"/>
                <c:pt idx="0">
                  <c:v>1011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plots'!$C$4,'Averages and plots'!$S$4)</c:f>
              <c:numCache>
                <c:formatCode>General</c:formatCode>
                <c:ptCount val="2"/>
                <c:pt idx="0">
                  <c:v>23.3</c:v>
                </c:pt>
                <c:pt idx="1">
                  <c:v>31.6</c:v>
                </c:pt>
              </c:numCache>
            </c:numRef>
          </c:xVal>
          <c:yVal>
            <c:numRef>
              <c:f>('Averages and plots'!$E$4,'Averages and plots'!$U$4)</c:f>
              <c:numCache>
                <c:formatCode>General</c:formatCode>
                <c:ptCount val="2"/>
                <c:pt idx="0">
                  <c:v>0.42745271371951366</c:v>
                </c:pt>
                <c:pt idx="1">
                  <c:v>0.69462723956852546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DFC-4DEF-99FF-32D1938D6676}"/>
            </c:ext>
          </c:extLst>
        </c:ser>
        <c:ser>
          <c:idx val="33"/>
          <c:order val="3"/>
          <c:tx>
            <c:strRef>
              <c:f>'Averages and plots'!$A$5</c:f>
              <c:strCache>
                <c:ptCount val="1"/>
                <c:pt idx="0">
                  <c:v>151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plots'!$C$5,'Averages and plots'!$S$5)</c:f>
              <c:numCache>
                <c:formatCode>General</c:formatCode>
                <c:ptCount val="2"/>
                <c:pt idx="0">
                  <c:v>23</c:v>
                </c:pt>
                <c:pt idx="1">
                  <c:v>32</c:v>
                </c:pt>
              </c:numCache>
            </c:numRef>
          </c:xVal>
          <c:yVal>
            <c:numRef>
              <c:f>('Averages and plots'!$E$5,'Averages and plots'!$U$5)</c:f>
              <c:numCache>
                <c:formatCode>General</c:formatCode>
                <c:ptCount val="2"/>
                <c:pt idx="0">
                  <c:v>0.36974080098493967</c:v>
                </c:pt>
                <c:pt idx="1">
                  <c:v>0.47742333255529967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DFC-4DEF-99FF-32D1938D6676}"/>
            </c:ext>
          </c:extLst>
        </c:ser>
        <c:ser>
          <c:idx val="34"/>
          <c:order val="4"/>
          <c:tx>
            <c:strRef>
              <c:f>'Averages and plots'!$A$6</c:f>
              <c:strCache>
                <c:ptCount val="1"/>
                <c:pt idx="0">
                  <c:v>3011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plots'!$C$6,'Averages and plots'!$S$6)</c:f>
              <c:numCache>
                <c:formatCode>General</c:formatCode>
                <c:ptCount val="2"/>
                <c:pt idx="0">
                  <c:v>23.1</c:v>
                </c:pt>
                <c:pt idx="1">
                  <c:v>31.2</c:v>
                </c:pt>
              </c:numCache>
            </c:numRef>
          </c:xVal>
          <c:yVal>
            <c:numRef>
              <c:f>('Averages and plots'!$E$6,'Averages and plots'!$U$6)</c:f>
              <c:numCache>
                <c:formatCode>General</c:formatCode>
                <c:ptCount val="2"/>
                <c:pt idx="0">
                  <c:v>0.33204705701222831</c:v>
                </c:pt>
                <c:pt idx="1">
                  <c:v>0.33728922661018396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DFC-4DEF-99FF-32D1938D6676}"/>
            </c:ext>
          </c:extLst>
        </c:ser>
        <c:ser>
          <c:idx val="35"/>
          <c:order val="5"/>
          <c:tx>
            <c:strRef>
              <c:f>'Averages and plots'!$A$7</c:f>
              <c:strCache>
                <c:ptCount val="1"/>
                <c:pt idx="0">
                  <c:v>115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plots'!$C$7,'Averages and plots'!$S$7)</c:f>
              <c:numCache>
                <c:formatCode>General</c:formatCode>
                <c:ptCount val="2"/>
                <c:pt idx="0">
                  <c:v>23.2</c:v>
                </c:pt>
                <c:pt idx="1">
                  <c:v>31.8</c:v>
                </c:pt>
              </c:numCache>
            </c:numRef>
          </c:xVal>
          <c:yVal>
            <c:numRef>
              <c:f>('Averages and plots'!$E$7,'Averages and plots'!$U$7)</c:f>
              <c:numCache>
                <c:formatCode>General</c:formatCode>
                <c:ptCount val="2"/>
                <c:pt idx="0">
                  <c:v>0.3175386668284837</c:v>
                </c:pt>
                <c:pt idx="1">
                  <c:v>0.36168888394821136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DFC-4DEF-99FF-32D1938D6676}"/>
            </c:ext>
          </c:extLst>
        </c:ser>
        <c:ser>
          <c:idx val="36"/>
          <c:order val="6"/>
          <c:tx>
            <c:strRef>
              <c:f>'Averages and plots'!$A$8</c:f>
              <c:strCache>
                <c:ptCount val="1"/>
                <c:pt idx="0">
                  <c:v>1303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plots'!$C$8,'Averages and plots'!$S$8)</c:f>
              <c:numCache>
                <c:formatCode>General</c:formatCode>
                <c:ptCount val="2"/>
                <c:pt idx="0">
                  <c:v>22.9</c:v>
                </c:pt>
                <c:pt idx="1">
                  <c:v>30</c:v>
                </c:pt>
              </c:numCache>
            </c:numRef>
          </c:xVal>
          <c:yVal>
            <c:numRef>
              <c:f>('Averages and plots'!$E$8,'Averages and plots'!$U$8)</c:f>
              <c:numCache>
                <c:formatCode>General</c:formatCode>
                <c:ptCount val="2"/>
                <c:pt idx="0">
                  <c:v>0.30630524228171768</c:v>
                </c:pt>
                <c:pt idx="1">
                  <c:v>0.37565765881202567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DFC-4DEF-99FF-32D1938D6676}"/>
            </c:ext>
          </c:extLst>
        </c:ser>
        <c:ser>
          <c:idx val="37"/>
          <c:order val="7"/>
          <c:tx>
            <c:strRef>
              <c:f>'Averages and plots'!$A$9</c:f>
              <c:strCache>
                <c:ptCount val="1"/>
                <c:pt idx="0">
                  <c:v>2303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plots'!$C$9,'Averages and plots'!$S$9)</c:f>
              <c:numCache>
                <c:formatCode>General</c:formatCode>
                <c:ptCount val="2"/>
                <c:pt idx="0">
                  <c:v>23.1</c:v>
                </c:pt>
                <c:pt idx="1">
                  <c:v>30.9</c:v>
                </c:pt>
              </c:numCache>
            </c:numRef>
          </c:xVal>
          <c:yVal>
            <c:numRef>
              <c:f>('Averages and plots'!$E$9,'Averages and plots'!$U$9)</c:f>
              <c:numCache>
                <c:formatCode>General</c:formatCode>
                <c:ptCount val="2"/>
                <c:pt idx="0">
                  <c:v>0.39343062141743806</c:v>
                </c:pt>
                <c:pt idx="1">
                  <c:v>0.55120832344161463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DFC-4DEF-99FF-32D1938D6676}"/>
            </c:ext>
          </c:extLst>
        </c:ser>
        <c:ser>
          <c:idx val="38"/>
          <c:order val="8"/>
          <c:tx>
            <c:strRef>
              <c:f>'Averages and plots'!$A$10</c:f>
              <c:strCache>
                <c:ptCount val="1"/>
                <c:pt idx="0">
                  <c:v>1220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plots'!$C$10,'Averages and plots'!$S$10)</c:f>
              <c:numCache>
                <c:formatCode>General</c:formatCode>
                <c:ptCount val="2"/>
                <c:pt idx="0">
                  <c:v>23</c:v>
                </c:pt>
                <c:pt idx="1">
                  <c:v>33.5</c:v>
                </c:pt>
              </c:numCache>
            </c:numRef>
          </c:xVal>
          <c:yVal>
            <c:numRef>
              <c:f>('Averages and plots'!$E$10,'Averages and plots'!$U$10)</c:f>
              <c:numCache>
                <c:formatCode>General</c:formatCode>
                <c:ptCount val="2"/>
                <c:pt idx="0">
                  <c:v>0.38328310803853133</c:v>
                </c:pt>
                <c:pt idx="1">
                  <c:v>0.5786620917686176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DFC-4DEF-99FF-32D1938D6676}"/>
            </c:ext>
          </c:extLst>
        </c:ser>
        <c:ser>
          <c:idx val="39"/>
          <c:order val="9"/>
          <c:tx>
            <c:strRef>
              <c:f>'Averages and plots'!$A$11</c:f>
              <c:strCache>
                <c:ptCount val="1"/>
                <c:pt idx="0">
                  <c:v>3053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plots'!$C$11,'Averages and plots'!$S$11)</c:f>
              <c:numCache>
                <c:formatCode>General</c:formatCode>
                <c:ptCount val="2"/>
                <c:pt idx="0">
                  <c:v>22.8</c:v>
                </c:pt>
                <c:pt idx="1">
                  <c:v>32.5</c:v>
                </c:pt>
              </c:numCache>
            </c:numRef>
          </c:xVal>
          <c:yVal>
            <c:numRef>
              <c:f>('Averages and plots'!$E$11,'Averages and plots'!$U$11)</c:f>
              <c:numCache>
                <c:formatCode>General</c:formatCode>
                <c:ptCount val="2"/>
                <c:pt idx="0">
                  <c:v>0.31013980660702467</c:v>
                </c:pt>
                <c:pt idx="1">
                  <c:v>0.39763013443813272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DFC-4DEF-99FF-32D1938D6676}"/>
            </c:ext>
          </c:extLst>
        </c:ser>
        <c:ser>
          <c:idx val="40"/>
          <c:order val="10"/>
          <c:tx>
            <c:strRef>
              <c:f>'Averages and plots'!$A$12</c:f>
              <c:strCache>
                <c:ptCount val="1"/>
                <c:pt idx="0">
                  <c:v>223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plots'!$C$12,'Averages and plots'!$S$12)</c:f>
              <c:numCache>
                <c:formatCode>General</c:formatCode>
                <c:ptCount val="2"/>
                <c:pt idx="0">
                  <c:v>22.9</c:v>
                </c:pt>
                <c:pt idx="1">
                  <c:v>34.200000000000003</c:v>
                </c:pt>
              </c:numCache>
            </c:numRef>
          </c:xVal>
          <c:yVal>
            <c:numRef>
              <c:f>('Averages and plots'!$E$12,'Averages and plots'!$U$12)</c:f>
              <c:numCache>
                <c:formatCode>General</c:formatCode>
                <c:ptCount val="2"/>
                <c:pt idx="0">
                  <c:v>0.33495249358125467</c:v>
                </c:pt>
                <c:pt idx="1">
                  <c:v>0.36411679166836969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DFC-4DEF-99FF-32D1938D6676}"/>
            </c:ext>
          </c:extLst>
        </c:ser>
        <c:ser>
          <c:idx val="41"/>
          <c:order val="11"/>
          <c:tx>
            <c:strRef>
              <c:f>'Averages and plots'!$A$13</c:f>
              <c:strCache>
                <c:ptCount val="1"/>
                <c:pt idx="0">
                  <c:v>515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plots'!$C$13,'Averages and plots'!$S$13)</c:f>
              <c:numCache>
                <c:formatCode>General</c:formatCode>
                <c:ptCount val="2"/>
                <c:pt idx="0">
                  <c:v>22.8</c:v>
                </c:pt>
                <c:pt idx="1">
                  <c:v>34.5</c:v>
                </c:pt>
              </c:numCache>
            </c:numRef>
          </c:xVal>
          <c:yVal>
            <c:numRef>
              <c:f>('Averages and plots'!$E$13,'Averages and plots'!$U$13)</c:f>
              <c:numCache>
                <c:formatCode>General</c:formatCode>
                <c:ptCount val="2"/>
                <c:pt idx="0">
                  <c:v>0.419264583899921</c:v>
                </c:pt>
                <c:pt idx="1">
                  <c:v>0.78217769864535514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DFC-4DEF-99FF-32D1938D6676}"/>
            </c:ext>
          </c:extLst>
        </c:ser>
        <c:ser>
          <c:idx val="42"/>
          <c:order val="12"/>
          <c:tx>
            <c:strRef>
              <c:f>'Averages and plots'!$A$14</c:f>
              <c:strCache>
                <c:ptCount val="1"/>
                <c:pt idx="0">
                  <c:v>5201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plots'!$C$14,'Averages and plots'!$S$14)</c:f>
              <c:numCache>
                <c:formatCode>General</c:formatCode>
                <c:ptCount val="2"/>
                <c:pt idx="0">
                  <c:v>22.8</c:v>
                </c:pt>
                <c:pt idx="1">
                  <c:v>35.200000000000003</c:v>
                </c:pt>
              </c:numCache>
            </c:numRef>
          </c:xVal>
          <c:yVal>
            <c:numRef>
              <c:f>('Averages and plots'!$E$14,'Averages and plots'!$U$14)</c:f>
              <c:numCache>
                <c:formatCode>General</c:formatCode>
                <c:ptCount val="2"/>
                <c:pt idx="0">
                  <c:v>0.3616404597086576</c:v>
                </c:pt>
                <c:pt idx="1">
                  <c:v>0.51106412378436639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DFC-4DEF-99FF-32D1938D6676}"/>
            </c:ext>
          </c:extLst>
        </c:ser>
        <c:ser>
          <c:idx val="43"/>
          <c:order val="13"/>
          <c:tx>
            <c:strRef>
              <c:f>'Averages and plots'!$A$15</c:f>
              <c:strCache>
                <c:ptCount val="1"/>
                <c:pt idx="0">
                  <c:v>2301</c:v>
                </c:pt>
              </c:strCache>
            </c:strRef>
          </c:tx>
          <c:marker>
            <c:symbol val="square"/>
            <c:size val="5"/>
            <c:spPr>
              <a:ln>
                <a:tailEnd type="diamond"/>
              </a:ln>
            </c:spPr>
          </c:marker>
          <c:xVal>
            <c:numRef>
              <c:f>('Averages and plots'!$C$15,'Averages and plots'!$S$15)</c:f>
              <c:numCache>
                <c:formatCode>General</c:formatCode>
                <c:ptCount val="2"/>
                <c:pt idx="0">
                  <c:v>22.9</c:v>
                </c:pt>
                <c:pt idx="1">
                  <c:v>31.4</c:v>
                </c:pt>
              </c:numCache>
            </c:numRef>
          </c:xVal>
          <c:yVal>
            <c:numRef>
              <c:f>('Averages and plots'!$E$15,'Averages and plots'!$U$15)</c:f>
              <c:numCache>
                <c:formatCode>General</c:formatCode>
                <c:ptCount val="2"/>
                <c:pt idx="0">
                  <c:v>0.41688152527373434</c:v>
                </c:pt>
                <c:pt idx="1">
                  <c:v>0.67830641848258599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DFC-4DEF-99FF-32D1938D6676}"/>
            </c:ext>
          </c:extLst>
        </c:ser>
        <c:ser>
          <c:idx val="44"/>
          <c:order val="14"/>
          <c:tx>
            <c:strRef>
              <c:f>'Averages and plots'!$A$16</c:f>
              <c:strCache>
                <c:ptCount val="1"/>
                <c:pt idx="0">
                  <c:v>1305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plots'!$C$16,'Averages and plots'!$S$16)</c:f>
              <c:numCache>
                <c:formatCode>General</c:formatCode>
                <c:ptCount val="2"/>
                <c:pt idx="0">
                  <c:v>22.8</c:v>
                </c:pt>
                <c:pt idx="1">
                  <c:v>35</c:v>
                </c:pt>
              </c:numCache>
            </c:numRef>
          </c:xVal>
          <c:yVal>
            <c:numRef>
              <c:f>('Averages and plots'!$E$16,'Averages and plots'!$U$16)</c:f>
              <c:numCache>
                <c:formatCode>General</c:formatCode>
                <c:ptCount val="2"/>
                <c:pt idx="0">
                  <c:v>0.21200421898997832</c:v>
                </c:pt>
                <c:pt idx="1">
                  <c:v>0.31831386617595664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DFC-4DEF-99FF-32D1938D6676}"/>
            </c:ext>
          </c:extLst>
        </c:ser>
        <c:ser>
          <c:idx val="45"/>
          <c:order val="15"/>
          <c:tx>
            <c:strRef>
              <c:f>'Averages and plots'!$A$17</c:f>
              <c:strCache>
                <c:ptCount val="1"/>
                <c:pt idx="0">
                  <c:v>5550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plots'!$C$17,'Averages and plots'!$S$17)</c:f>
              <c:numCache>
                <c:formatCode>General</c:formatCode>
                <c:ptCount val="2"/>
                <c:pt idx="0">
                  <c:v>22.8</c:v>
                </c:pt>
                <c:pt idx="1">
                  <c:v>35.1</c:v>
                </c:pt>
              </c:numCache>
            </c:numRef>
          </c:xVal>
          <c:yVal>
            <c:numRef>
              <c:f>('Averages and plots'!$E$17,'Averages and plots'!$U$17)</c:f>
              <c:numCache>
                <c:formatCode>General</c:formatCode>
                <c:ptCount val="2"/>
                <c:pt idx="0">
                  <c:v>0.40492946848993067</c:v>
                </c:pt>
                <c:pt idx="1">
                  <c:v>0.61225358134872332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DFC-4DEF-99FF-32D1938D6676}"/>
            </c:ext>
          </c:extLst>
        </c:ser>
        <c:ser>
          <c:idx val="46"/>
          <c:order val="16"/>
          <c:tx>
            <c:strRef>
              <c:f>'Averages and plots'!$A$18</c:f>
              <c:strCache>
                <c:ptCount val="1"/>
                <c:pt idx="0">
                  <c:v>2053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plots'!$C$18,'Averages and plots'!$S$18)</c:f>
              <c:numCache>
                <c:formatCode>General</c:formatCode>
                <c:ptCount val="2"/>
                <c:pt idx="0">
                  <c:v>22.8</c:v>
                </c:pt>
                <c:pt idx="1">
                  <c:v>36.299999999999997</c:v>
                </c:pt>
              </c:numCache>
            </c:numRef>
          </c:xVal>
          <c:yVal>
            <c:numRef>
              <c:f>('Averages and plots'!$E$18,'Averages and plots'!$U$18)</c:f>
              <c:numCache>
                <c:formatCode>General</c:formatCode>
                <c:ptCount val="2"/>
                <c:pt idx="0">
                  <c:v>0.33922422394721935</c:v>
                </c:pt>
                <c:pt idx="1">
                  <c:v>0.33007692260248434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DFC-4DEF-99FF-32D1938D6676}"/>
            </c:ext>
          </c:extLst>
        </c:ser>
        <c:ser>
          <c:idx val="47"/>
          <c:order val="17"/>
          <c:tx>
            <c:strRef>
              <c:f>'Averages and plots'!$A$19</c:f>
              <c:strCache>
                <c:ptCount val="1"/>
                <c:pt idx="0">
                  <c:v>5330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plots'!$C$19,'Averages and plots'!$S$19)</c:f>
              <c:numCache>
                <c:formatCode>General</c:formatCode>
                <c:ptCount val="2"/>
                <c:pt idx="0">
                  <c:v>22.8</c:v>
                </c:pt>
                <c:pt idx="1">
                  <c:v>32.9</c:v>
                </c:pt>
              </c:numCache>
            </c:numRef>
          </c:xVal>
          <c:yVal>
            <c:numRef>
              <c:f>('Averages and plots'!$E$19,'Averages and plots'!$U$19)</c:f>
              <c:numCache>
                <c:formatCode>General</c:formatCode>
                <c:ptCount val="2"/>
                <c:pt idx="0">
                  <c:v>0.3603413339606904</c:v>
                </c:pt>
                <c:pt idx="1">
                  <c:v>0.39350094870936569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DFC-4DEF-99FF-32D1938D6676}"/>
            </c:ext>
          </c:extLst>
        </c:ser>
        <c:ser>
          <c:idx val="48"/>
          <c:order val="18"/>
          <c:tx>
            <c:strRef>
              <c:f>'Averages and plots'!$A$20</c:f>
              <c:strCache>
                <c:ptCount val="1"/>
                <c:pt idx="0">
                  <c:v>3105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plots'!$C$20,'Averages and plots'!$S$20)</c:f>
              <c:numCache>
                <c:formatCode>General</c:formatCode>
                <c:ptCount val="2"/>
                <c:pt idx="0">
                  <c:v>23</c:v>
                </c:pt>
                <c:pt idx="1">
                  <c:v>32.6</c:v>
                </c:pt>
              </c:numCache>
            </c:numRef>
          </c:xVal>
          <c:yVal>
            <c:numRef>
              <c:f>('Averages and plots'!$E$20,'Averages and plots'!$U$20)</c:f>
              <c:numCache>
                <c:formatCode>General</c:formatCode>
                <c:ptCount val="2"/>
                <c:pt idx="0">
                  <c:v>0.39655423965499964</c:v>
                </c:pt>
                <c:pt idx="1">
                  <c:v>0.59860673934072339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DFC-4DEF-99FF-32D1938D6676}"/>
            </c:ext>
          </c:extLst>
        </c:ser>
        <c:ser>
          <c:idx val="49"/>
          <c:order val="19"/>
          <c:tx>
            <c:strRef>
              <c:f>'Averages and plots'!$A$21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plots'!$C$21,'Averages and plots'!$S$21)</c:f>
              <c:numCache>
                <c:formatCode>General</c:formatCode>
                <c:ptCount val="2"/>
                <c:pt idx="0">
                  <c:v>23</c:v>
                </c:pt>
                <c:pt idx="1">
                  <c:v>33.6</c:v>
                </c:pt>
              </c:numCache>
            </c:numRef>
          </c:xVal>
          <c:yVal>
            <c:numRef>
              <c:f>('Averages and plots'!$E$21,'Averages and plots'!$U$21)</c:f>
              <c:numCache>
                <c:formatCode>General</c:formatCode>
                <c:ptCount val="2"/>
                <c:pt idx="0">
                  <c:v>0.31781408920894366</c:v>
                </c:pt>
                <c:pt idx="1">
                  <c:v>0.3390324172536463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DFC-4DEF-99FF-32D1938D6676}"/>
            </c:ext>
          </c:extLst>
        </c:ser>
        <c:ser>
          <c:idx val="50"/>
          <c:order val="20"/>
          <c:tx>
            <c:strRef>
              <c:f>'Averages and plots'!$A$22</c:f>
              <c:strCache>
                <c:ptCount val="1"/>
                <c:pt idx="0">
                  <c:v>532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plots'!$C$22,'Averages and plots'!$S$22)</c:f>
              <c:numCache>
                <c:formatCode>General</c:formatCode>
                <c:ptCount val="2"/>
                <c:pt idx="0">
                  <c:v>23.1</c:v>
                </c:pt>
                <c:pt idx="1">
                  <c:v>32.799999999999997</c:v>
                </c:pt>
              </c:numCache>
            </c:numRef>
          </c:xVal>
          <c:yVal>
            <c:numRef>
              <c:f>('Averages and plots'!$E$22,'Averages and plots'!$U$22)</c:f>
              <c:numCache>
                <c:formatCode>General</c:formatCode>
                <c:ptCount val="2"/>
                <c:pt idx="0">
                  <c:v>0.37679566186341829</c:v>
                </c:pt>
                <c:pt idx="1">
                  <c:v>0.70119353539735874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DFC-4DEF-99FF-32D1938D6676}"/>
            </c:ext>
          </c:extLst>
        </c:ser>
        <c:ser>
          <c:idx val="51"/>
          <c:order val="21"/>
          <c:tx>
            <c:strRef>
              <c:f>'Averages and plots'!$A$23</c:f>
              <c:strCache>
                <c:ptCount val="1"/>
                <c:pt idx="0">
                  <c:v>5202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plots'!$C$23,'Averages and plots'!$S$23)</c:f>
              <c:numCache>
                <c:formatCode>General</c:formatCode>
                <c:ptCount val="2"/>
                <c:pt idx="0">
                  <c:v>23.4</c:v>
                </c:pt>
                <c:pt idx="1">
                  <c:v>32.9</c:v>
                </c:pt>
              </c:numCache>
            </c:numRef>
          </c:xVal>
          <c:yVal>
            <c:numRef>
              <c:f>('Averages and plots'!$E$23,'Averages and plots'!$U$23)</c:f>
              <c:numCache>
                <c:formatCode>General</c:formatCode>
                <c:ptCount val="2"/>
                <c:pt idx="0">
                  <c:v>0.33251211573420736</c:v>
                </c:pt>
                <c:pt idx="1">
                  <c:v>0.36052406230106865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DFC-4DEF-99FF-32D1938D6676}"/>
            </c:ext>
          </c:extLst>
        </c:ser>
        <c:ser>
          <c:idx val="52"/>
          <c:order val="22"/>
          <c:tx>
            <c:strRef>
              <c:f>'Averages and plots'!$A$26</c:f>
              <c:strCache>
                <c:ptCount val="1"/>
                <c:pt idx="0">
                  <c:v>3502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plots'!$C$26,'Averages and plots'!$S$26)</c:f>
              <c:numCache>
                <c:formatCode>General</c:formatCode>
                <c:ptCount val="2"/>
                <c:pt idx="0">
                  <c:v>22.6</c:v>
                </c:pt>
                <c:pt idx="1">
                  <c:v>33</c:v>
                </c:pt>
              </c:numCache>
            </c:numRef>
          </c:xVal>
          <c:yVal>
            <c:numRef>
              <c:f>('Averages and plots'!$E$26,'Averages and plots'!$U$26)</c:f>
              <c:numCache>
                <c:formatCode>General</c:formatCode>
                <c:ptCount val="2"/>
                <c:pt idx="0">
                  <c:v>0.30117755418957098</c:v>
                </c:pt>
                <c:pt idx="1">
                  <c:v>0.32975393051910568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DDFC-4DEF-99FF-32D1938D6676}"/>
            </c:ext>
          </c:extLst>
        </c:ser>
        <c:ser>
          <c:idx val="53"/>
          <c:order val="23"/>
          <c:tx>
            <c:strRef>
              <c:f>'Averages and plots'!$A$27</c:f>
              <c:strCache>
                <c:ptCount val="1"/>
                <c:pt idx="0">
                  <c:v>555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plots'!$C$27,'Averages and plots'!$S$27)</c:f>
              <c:numCache>
                <c:formatCode>General</c:formatCode>
                <c:ptCount val="2"/>
                <c:pt idx="0">
                  <c:v>22.6</c:v>
                </c:pt>
                <c:pt idx="1">
                  <c:v>32.9</c:v>
                </c:pt>
              </c:numCache>
            </c:numRef>
          </c:xVal>
          <c:yVal>
            <c:numRef>
              <c:f>('Averages and plots'!$E$27,'Averages and plots'!$U$27)</c:f>
              <c:numCache>
                <c:formatCode>General</c:formatCode>
                <c:ptCount val="2"/>
                <c:pt idx="0">
                  <c:v>0.39090887593179202</c:v>
                </c:pt>
                <c:pt idx="1">
                  <c:v>0.52881176053112999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DDFC-4DEF-99FF-32D1938D6676}"/>
            </c:ext>
          </c:extLst>
        </c:ser>
        <c:ser>
          <c:idx val="54"/>
          <c:order val="24"/>
          <c:tx>
            <c:strRef>
              <c:f>'Averages and plots'!$A$28</c:f>
              <c:strCache>
                <c:ptCount val="1"/>
                <c:pt idx="0">
                  <c:v>212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plots'!$C$28,'Averages and plots'!$S$28)</c:f>
              <c:numCache>
                <c:formatCode>General</c:formatCode>
                <c:ptCount val="2"/>
                <c:pt idx="0">
                  <c:v>22.9</c:v>
                </c:pt>
                <c:pt idx="1">
                  <c:v>31.9</c:v>
                </c:pt>
              </c:numCache>
            </c:numRef>
          </c:xVal>
          <c:yVal>
            <c:numRef>
              <c:f>('Averages and plots'!$E$28,'Averages and plots'!$U$28)</c:f>
              <c:numCache>
                <c:formatCode>General</c:formatCode>
                <c:ptCount val="2"/>
                <c:pt idx="0">
                  <c:v>0.43135089840005603</c:v>
                </c:pt>
                <c:pt idx="1">
                  <c:v>0.68423171261212234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DFC-4DEF-99FF-32D1938D6676}"/>
            </c:ext>
          </c:extLst>
        </c:ser>
        <c:ser>
          <c:idx val="55"/>
          <c:order val="25"/>
          <c:tx>
            <c:strRef>
              <c:f>'Averages and plots'!$A$29</c:f>
              <c:strCache>
                <c:ptCount val="1"/>
                <c:pt idx="0">
                  <c:v>3205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plots'!$C$29,'Averages and plots'!$S$29)</c:f>
              <c:numCache>
                <c:formatCode>General</c:formatCode>
                <c:ptCount val="2"/>
                <c:pt idx="0">
                  <c:v>22.6</c:v>
                </c:pt>
                <c:pt idx="1">
                  <c:v>31.3</c:v>
                </c:pt>
              </c:numCache>
            </c:numRef>
          </c:xVal>
          <c:yVal>
            <c:numRef>
              <c:f>('Averages and plots'!$E$29,'Averages and plots'!$U$29)</c:f>
              <c:numCache>
                <c:formatCode>General</c:formatCode>
                <c:ptCount val="2"/>
                <c:pt idx="0">
                  <c:v>0.33210556197711533</c:v>
                </c:pt>
                <c:pt idx="1">
                  <c:v>0.39337795803346237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DDFC-4DEF-99FF-32D1938D6676}"/>
            </c:ext>
          </c:extLst>
        </c:ser>
        <c:ser>
          <c:idx val="56"/>
          <c:order val="26"/>
          <c:tx>
            <c:strRef>
              <c:f>'Averages and plots'!$A$30</c:f>
              <c:strCache>
                <c:ptCount val="1"/>
                <c:pt idx="0">
                  <c:v>5035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plots'!$C$30,'Averages and plots'!$S$30)</c:f>
              <c:numCache>
                <c:formatCode>General</c:formatCode>
                <c:ptCount val="2"/>
                <c:pt idx="0">
                  <c:v>23.5</c:v>
                </c:pt>
                <c:pt idx="1">
                  <c:v>36</c:v>
                </c:pt>
              </c:numCache>
            </c:numRef>
          </c:xVal>
          <c:yVal>
            <c:numRef>
              <c:f>('Averages and plots'!$E$30,'Averages and plots'!$U$30)</c:f>
              <c:numCache>
                <c:formatCode>General</c:formatCode>
                <c:ptCount val="2"/>
                <c:pt idx="0">
                  <c:v>0.31975686862816999</c:v>
                </c:pt>
                <c:pt idx="1">
                  <c:v>0.33943393188335064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DDFC-4DEF-99FF-32D1938D6676}"/>
            </c:ext>
          </c:extLst>
        </c:ser>
        <c:ser>
          <c:idx val="57"/>
          <c:order val="27"/>
          <c:tx>
            <c:strRef>
              <c:f>'Averages and plots'!$A$31</c:f>
              <c:strCache>
                <c:ptCount val="1"/>
                <c:pt idx="0">
                  <c:v>522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plots'!$C$31,'Averages and plots'!$S$31)</c:f>
              <c:numCache>
                <c:formatCode>General</c:formatCode>
                <c:ptCount val="2"/>
                <c:pt idx="0">
                  <c:v>22.9</c:v>
                </c:pt>
                <c:pt idx="1">
                  <c:v>33.700000000000003</c:v>
                </c:pt>
              </c:numCache>
            </c:numRef>
          </c:xVal>
          <c:yVal>
            <c:numRef>
              <c:f>('Averages and plots'!$E$31,'Averages and plots'!$U$31)</c:f>
              <c:numCache>
                <c:formatCode>General</c:formatCode>
                <c:ptCount val="2"/>
                <c:pt idx="0">
                  <c:v>0.30882596651400868</c:v>
                </c:pt>
                <c:pt idx="1">
                  <c:v>0.3229629287609263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DDFC-4DEF-99FF-32D1938D6676}"/>
            </c:ext>
          </c:extLst>
        </c:ser>
        <c:ser>
          <c:idx val="58"/>
          <c:order val="28"/>
          <c:tx>
            <c:strRef>
              <c:f>'Averages and plots'!$A$32</c:f>
              <c:strCache>
                <c:ptCount val="1"/>
                <c:pt idx="0">
                  <c:v>3330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plots'!$C$32,'Averages and plots'!$S$32)</c:f>
              <c:numCache>
                <c:formatCode>General</c:formatCode>
                <c:ptCount val="2"/>
                <c:pt idx="0">
                  <c:v>23.2</c:v>
                </c:pt>
                <c:pt idx="1">
                  <c:v>32.299999999999997</c:v>
                </c:pt>
              </c:numCache>
            </c:numRef>
          </c:xVal>
          <c:yVal>
            <c:numRef>
              <c:f>('Averages and plots'!$E$32,'Averages and plots'!$U$32)</c:f>
              <c:numCache>
                <c:formatCode>General</c:formatCode>
                <c:ptCount val="2"/>
                <c:pt idx="0">
                  <c:v>0.33294334925603469</c:v>
                </c:pt>
                <c:pt idx="1">
                  <c:v>0.37130449391877834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DDFC-4DEF-99FF-32D1938D6676}"/>
            </c:ext>
          </c:extLst>
        </c:ser>
        <c:ser>
          <c:idx val="59"/>
          <c:order val="29"/>
          <c:tx>
            <c:strRef>
              <c:f>'Averages and plots'!$A$33</c:f>
              <c:strCache>
                <c:ptCount val="1"/>
                <c:pt idx="0">
                  <c:v>133</c:v>
                </c:pt>
              </c:strCache>
            </c:strRef>
          </c:tx>
          <c:xVal>
            <c:numRef>
              <c:f>('Averages and plots'!$C$33,'Averages and plots'!$S$33)</c:f>
              <c:numCache>
                <c:formatCode>General</c:formatCode>
                <c:ptCount val="2"/>
                <c:pt idx="0">
                  <c:v>22.8</c:v>
                </c:pt>
                <c:pt idx="1">
                  <c:v>33.4</c:v>
                </c:pt>
              </c:numCache>
            </c:numRef>
          </c:xVal>
          <c:yVal>
            <c:numRef>
              <c:f>('Averages and plots'!$E$33,'Averages and plots'!$U$33)</c:f>
              <c:numCache>
                <c:formatCode>General</c:formatCode>
                <c:ptCount val="2"/>
                <c:pt idx="0">
                  <c:v>0.31044161871806769</c:v>
                </c:pt>
                <c:pt idx="1">
                  <c:v>0.3092816182514993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DDFC-4DEF-99FF-32D1938D6676}"/>
            </c:ext>
          </c:extLst>
        </c:ser>
        <c:ser>
          <c:idx val="0"/>
          <c:order val="30"/>
          <c:tx>
            <c:strRef>
              <c:f>'Averages and plots'!$A$24</c:f>
              <c:strCache>
                <c:ptCount val="1"/>
                <c:pt idx="0">
                  <c:v>2103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plots'!$C$24,'Averages and plots'!$S$24)</c:f>
              <c:numCache>
                <c:formatCode>General</c:formatCode>
                <c:ptCount val="2"/>
                <c:pt idx="0">
                  <c:v>23.5</c:v>
                </c:pt>
                <c:pt idx="1">
                  <c:v>32.799999999999997</c:v>
                </c:pt>
              </c:numCache>
            </c:numRef>
          </c:xVal>
          <c:yVal>
            <c:numRef>
              <c:f>('Averages and plots'!$E$24,'Averages and plots'!$U$24)</c:f>
              <c:numCache>
                <c:formatCode>General</c:formatCode>
                <c:ptCount val="2"/>
                <c:pt idx="0">
                  <c:v>0.21978414794521264</c:v>
                </c:pt>
                <c:pt idx="1">
                  <c:v>0.35484993465633002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DDFC-4DEF-99FF-32D1938D6676}"/>
            </c:ext>
          </c:extLst>
        </c:ser>
        <c:ser>
          <c:idx val="1"/>
          <c:order val="31"/>
          <c:tx>
            <c:strRef>
              <c:f>'Averages and plots'!$A$25</c:f>
              <c:strCache>
                <c:ptCount val="1"/>
                <c:pt idx="0">
                  <c:v>5023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plots'!$C$25,'Averages and plots'!$S$25)</c:f>
              <c:numCache>
                <c:formatCode>General</c:formatCode>
                <c:ptCount val="2"/>
                <c:pt idx="0">
                  <c:v>22.5</c:v>
                </c:pt>
                <c:pt idx="1">
                  <c:v>33.6</c:v>
                </c:pt>
              </c:numCache>
            </c:numRef>
          </c:xVal>
          <c:yVal>
            <c:numRef>
              <c:f>('Averages and plots'!$E$25,'Averages and plots'!$U$25)</c:f>
              <c:numCache>
                <c:formatCode>General</c:formatCode>
                <c:ptCount val="2"/>
                <c:pt idx="0">
                  <c:v>0.41372633781684565</c:v>
                </c:pt>
                <c:pt idx="1">
                  <c:v>0.65367486141719766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DDFC-4DEF-99FF-32D1938D6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671176"/>
        <c:axId val="592673472"/>
      </c:scatterChart>
      <c:valAx>
        <c:axId val="592671176"/>
        <c:scaling>
          <c:orientation val="minMax"/>
          <c:max val="37"/>
          <c:min val="2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 b="0" i="0" baseline="0"/>
                  <a:t>Temperature °C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673472"/>
        <c:crosses val="autoZero"/>
        <c:crossBetween val="midCat"/>
      </c:valAx>
      <c:valAx>
        <c:axId val="59267347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 b="0" i="0" baseline="0"/>
                  <a:t>Saturation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671176"/>
        <c:crosses val="autoZero"/>
        <c:crossBetween val="midCat"/>
      </c:valAx>
      <c:spPr>
        <a:ln cap="rnd">
          <a:solidFill>
            <a:schemeClr val="tx1">
              <a:lumMod val="15000"/>
              <a:lumOff val="85000"/>
            </a:schemeClr>
          </a:solidFill>
        </a:ln>
      </c:spPr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S8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30"/>
          <c:order val="0"/>
          <c:tx>
            <c:strRef>
              <c:f>'Averages and plots'!$A$3</c:f>
              <c:strCache>
                <c:ptCount val="1"/>
                <c:pt idx="0">
                  <c:v>2101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plots'!$C$3,'Averages and plots'!$S$3)</c:f>
              <c:numCache>
                <c:formatCode>General</c:formatCode>
                <c:ptCount val="2"/>
                <c:pt idx="0">
                  <c:v>23</c:v>
                </c:pt>
                <c:pt idx="1">
                  <c:v>31.5</c:v>
                </c:pt>
              </c:numCache>
            </c:numRef>
          </c:xVal>
          <c:yVal>
            <c:numRef>
              <c:f>('Averages and plots'!$G$3,'Averages and plots'!$W$3)</c:f>
              <c:numCache>
                <c:formatCode>General</c:formatCode>
                <c:ptCount val="2"/>
                <c:pt idx="0">
                  <c:v>1.3504968394092032</c:v>
                </c:pt>
                <c:pt idx="1">
                  <c:v>1.8606883328292299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A8-4524-BF43-1C82F103FD79}"/>
            </c:ext>
          </c:extLst>
        </c:ser>
        <c:ser>
          <c:idx val="31"/>
          <c:order val="1"/>
          <c:tx>
            <c:strRef>
              <c:f>'Averages and plots'!$A$2</c:f>
              <c:strCache>
                <c:ptCount val="1"/>
                <c:pt idx="0">
                  <c:v>1035</c:v>
                </c:pt>
              </c:strCache>
            </c:strRef>
          </c:tx>
          <c:marker>
            <c:symbol val="square"/>
            <c:size val="5"/>
            <c:spPr>
              <a:solidFill>
                <a:schemeClr val="accent2"/>
              </a:solidFill>
              <a:ln cap="rnd"/>
            </c:spPr>
          </c:marker>
          <c:xVal>
            <c:numRef>
              <c:f>('Averages and plots'!$C$2,'Averages and plots'!$S$2)</c:f>
              <c:numCache>
                <c:formatCode>General</c:formatCode>
                <c:ptCount val="2"/>
                <c:pt idx="0">
                  <c:v>23.2</c:v>
                </c:pt>
                <c:pt idx="1">
                  <c:v>33.1</c:v>
                </c:pt>
              </c:numCache>
            </c:numRef>
          </c:xVal>
          <c:yVal>
            <c:numRef>
              <c:f>('Averages and plots'!$G$2,'Averages and plots'!$W$2)</c:f>
              <c:numCache>
                <c:formatCode>General</c:formatCode>
                <c:ptCount val="2"/>
                <c:pt idx="0">
                  <c:v>1.5685378321626435</c:v>
                </c:pt>
                <c:pt idx="1">
                  <c:v>4.5260551855582269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A8-4524-BF43-1C82F103FD79}"/>
            </c:ext>
          </c:extLst>
        </c:ser>
        <c:ser>
          <c:idx val="32"/>
          <c:order val="2"/>
          <c:tx>
            <c:strRef>
              <c:f>'Averages and plots'!$A$4</c:f>
              <c:strCache>
                <c:ptCount val="1"/>
                <c:pt idx="0">
                  <c:v>1011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plots'!$C$4,'Averages and plots'!$S$4)</c:f>
              <c:numCache>
                <c:formatCode>General</c:formatCode>
                <c:ptCount val="2"/>
                <c:pt idx="0">
                  <c:v>23.3</c:v>
                </c:pt>
                <c:pt idx="1">
                  <c:v>31.6</c:v>
                </c:pt>
              </c:numCache>
            </c:numRef>
          </c:xVal>
          <c:yVal>
            <c:numRef>
              <c:f>('Averages and plots'!$G$4,'Averages and plots'!$W$4)</c:f>
              <c:numCache>
                <c:formatCode>General</c:formatCode>
                <c:ptCount val="2"/>
                <c:pt idx="0">
                  <c:v>1.9067445294418601</c:v>
                </c:pt>
                <c:pt idx="1">
                  <c:v>3.7040549447377269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A8-4524-BF43-1C82F103FD79}"/>
            </c:ext>
          </c:extLst>
        </c:ser>
        <c:ser>
          <c:idx val="33"/>
          <c:order val="3"/>
          <c:tx>
            <c:strRef>
              <c:f>'Averages and plots'!$A$5</c:f>
              <c:strCache>
                <c:ptCount val="1"/>
                <c:pt idx="0">
                  <c:v>151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plots'!$C$5,'Averages and plots'!$S$5)</c:f>
              <c:numCache>
                <c:formatCode>General</c:formatCode>
                <c:ptCount val="2"/>
                <c:pt idx="0">
                  <c:v>23</c:v>
                </c:pt>
                <c:pt idx="1">
                  <c:v>32</c:v>
                </c:pt>
              </c:numCache>
            </c:numRef>
          </c:xVal>
          <c:yVal>
            <c:numRef>
              <c:f>('Averages and plots'!$G$5,'Averages and plots'!$W$5)</c:f>
              <c:numCache>
                <c:formatCode>General</c:formatCode>
                <c:ptCount val="2"/>
                <c:pt idx="0">
                  <c:v>1.5412431505907265</c:v>
                </c:pt>
                <c:pt idx="1">
                  <c:v>2.46588851848872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DA8-4524-BF43-1C82F103FD79}"/>
            </c:ext>
          </c:extLst>
        </c:ser>
        <c:ser>
          <c:idx val="34"/>
          <c:order val="4"/>
          <c:tx>
            <c:strRef>
              <c:f>'Averages and plots'!$A$6</c:f>
              <c:strCache>
                <c:ptCount val="1"/>
                <c:pt idx="0">
                  <c:v>3011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plots'!$C$6,'Averages and plots'!$S$6)</c:f>
              <c:numCache>
                <c:formatCode>General</c:formatCode>
                <c:ptCount val="2"/>
                <c:pt idx="0">
                  <c:v>23.1</c:v>
                </c:pt>
                <c:pt idx="1">
                  <c:v>31.2</c:v>
                </c:pt>
              </c:numCache>
            </c:numRef>
          </c:xVal>
          <c:yVal>
            <c:numRef>
              <c:f>('Averages and plots'!$G$6,'Averages and plots'!$W$6)</c:f>
              <c:numCache>
                <c:formatCode>General</c:formatCode>
                <c:ptCount val="2"/>
                <c:pt idx="0">
                  <c:v>1.5335941629219765</c:v>
                </c:pt>
                <c:pt idx="1">
                  <c:v>1.7709383388249667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DA8-4524-BF43-1C82F103FD79}"/>
            </c:ext>
          </c:extLst>
        </c:ser>
        <c:ser>
          <c:idx val="35"/>
          <c:order val="5"/>
          <c:tx>
            <c:strRef>
              <c:f>'Averages and plots'!$A$7</c:f>
              <c:strCache>
                <c:ptCount val="1"/>
                <c:pt idx="0">
                  <c:v>115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plots'!$C$7,'Averages and plots'!$S$7)</c:f>
              <c:numCache>
                <c:formatCode>General</c:formatCode>
                <c:ptCount val="2"/>
                <c:pt idx="0">
                  <c:v>23.2</c:v>
                </c:pt>
                <c:pt idx="1">
                  <c:v>31.8</c:v>
                </c:pt>
              </c:numCache>
            </c:numRef>
          </c:xVal>
          <c:yVal>
            <c:numRef>
              <c:f>('Averages and plots'!$G$7,'Averages and plots'!$W$7)</c:f>
              <c:numCache>
                <c:formatCode>General</c:formatCode>
                <c:ptCount val="2"/>
                <c:pt idx="0">
                  <c:v>1.3745323042041135</c:v>
                </c:pt>
                <c:pt idx="1">
                  <c:v>1.8504505655782235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DA8-4524-BF43-1C82F103FD79}"/>
            </c:ext>
          </c:extLst>
        </c:ser>
        <c:ser>
          <c:idx val="36"/>
          <c:order val="6"/>
          <c:tx>
            <c:strRef>
              <c:f>'Averages and plots'!$A$8</c:f>
              <c:strCache>
                <c:ptCount val="1"/>
                <c:pt idx="0">
                  <c:v>1303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plots'!$C$8,'Averages and plots'!$S$8)</c:f>
              <c:numCache>
                <c:formatCode>General</c:formatCode>
                <c:ptCount val="2"/>
                <c:pt idx="0">
                  <c:v>22.9</c:v>
                </c:pt>
                <c:pt idx="1">
                  <c:v>30</c:v>
                </c:pt>
              </c:numCache>
            </c:numRef>
          </c:xVal>
          <c:yVal>
            <c:numRef>
              <c:f>('Averages and plots'!$G$8,'Averages and plots'!$W$8)</c:f>
              <c:numCache>
                <c:formatCode>General</c:formatCode>
                <c:ptCount val="2"/>
                <c:pt idx="0">
                  <c:v>1.4388123794515399</c:v>
                </c:pt>
                <c:pt idx="1">
                  <c:v>2.07093469259762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DA8-4524-BF43-1C82F103FD79}"/>
            </c:ext>
          </c:extLst>
        </c:ser>
        <c:ser>
          <c:idx val="37"/>
          <c:order val="7"/>
          <c:tx>
            <c:strRef>
              <c:f>'Averages and plots'!$A$9</c:f>
              <c:strCache>
                <c:ptCount val="1"/>
                <c:pt idx="0">
                  <c:v>2303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plots'!$C$9,'Averages and plots'!$S$9)</c:f>
              <c:numCache>
                <c:formatCode>General</c:formatCode>
                <c:ptCount val="2"/>
                <c:pt idx="0">
                  <c:v>23.1</c:v>
                </c:pt>
                <c:pt idx="1">
                  <c:v>30.9</c:v>
                </c:pt>
              </c:numCache>
            </c:numRef>
          </c:xVal>
          <c:yVal>
            <c:numRef>
              <c:f>('Averages and plots'!$G$9,'Averages and plots'!$W$9)</c:f>
              <c:numCache>
                <c:formatCode>General</c:formatCode>
                <c:ptCount val="2"/>
                <c:pt idx="0">
                  <c:v>1.7261908194056301</c:v>
                </c:pt>
                <c:pt idx="1">
                  <c:v>2.8683136353636933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DA8-4524-BF43-1C82F103FD79}"/>
            </c:ext>
          </c:extLst>
        </c:ser>
        <c:ser>
          <c:idx val="38"/>
          <c:order val="8"/>
          <c:tx>
            <c:strRef>
              <c:f>'Averages and plots'!$A$10</c:f>
              <c:strCache>
                <c:ptCount val="1"/>
                <c:pt idx="0">
                  <c:v>1220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plots'!$C$10,'Averages and plots'!$S$10)</c:f>
              <c:numCache>
                <c:formatCode>General</c:formatCode>
                <c:ptCount val="2"/>
                <c:pt idx="0">
                  <c:v>23</c:v>
                </c:pt>
                <c:pt idx="1">
                  <c:v>33.5</c:v>
                </c:pt>
              </c:numCache>
            </c:numRef>
          </c:xVal>
          <c:yVal>
            <c:numRef>
              <c:f>('Averages and plots'!$G$10,'Averages and plots'!$W$10)</c:f>
              <c:numCache>
                <c:formatCode>General</c:formatCode>
                <c:ptCount val="2"/>
                <c:pt idx="0">
                  <c:v>1.6899542228455433</c:v>
                </c:pt>
                <c:pt idx="1">
                  <c:v>3.0613959588276534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DA8-4524-BF43-1C82F103FD79}"/>
            </c:ext>
          </c:extLst>
        </c:ser>
        <c:ser>
          <c:idx val="39"/>
          <c:order val="9"/>
          <c:tx>
            <c:strRef>
              <c:f>'Averages and plots'!$A$11</c:f>
              <c:strCache>
                <c:ptCount val="1"/>
                <c:pt idx="0">
                  <c:v>3053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plots'!$C$11,'Averages and plots'!$S$11)</c:f>
              <c:numCache>
                <c:formatCode>General</c:formatCode>
                <c:ptCount val="2"/>
                <c:pt idx="0">
                  <c:v>22.8</c:v>
                </c:pt>
                <c:pt idx="1">
                  <c:v>32.5</c:v>
                </c:pt>
              </c:numCache>
            </c:numRef>
          </c:xVal>
          <c:yVal>
            <c:numRef>
              <c:f>('Averages and plots'!$G$11,'Averages and plots'!$W$11)</c:f>
              <c:numCache>
                <c:formatCode>General</c:formatCode>
                <c:ptCount val="2"/>
                <c:pt idx="0">
                  <c:v>1.5208654926785901</c:v>
                </c:pt>
                <c:pt idx="1">
                  <c:v>2.2114032133620967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DA8-4524-BF43-1C82F103FD79}"/>
            </c:ext>
          </c:extLst>
        </c:ser>
        <c:ser>
          <c:idx val="40"/>
          <c:order val="10"/>
          <c:tx>
            <c:strRef>
              <c:f>'Averages and plots'!$A$12</c:f>
              <c:strCache>
                <c:ptCount val="1"/>
                <c:pt idx="0">
                  <c:v>223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plots'!$C$12,'Averages and plots'!$S$12)</c:f>
              <c:numCache>
                <c:formatCode>General</c:formatCode>
                <c:ptCount val="2"/>
                <c:pt idx="0">
                  <c:v>22.9</c:v>
                </c:pt>
                <c:pt idx="1">
                  <c:v>34.200000000000003</c:v>
                </c:pt>
              </c:numCache>
            </c:numRef>
          </c:xVal>
          <c:yVal>
            <c:numRef>
              <c:f>('Averages and plots'!$G$12,'Averages and plots'!$W$12)</c:f>
              <c:numCache>
                <c:formatCode>General</c:formatCode>
                <c:ptCount val="2"/>
                <c:pt idx="0">
                  <c:v>1.6004905587308833</c:v>
                </c:pt>
                <c:pt idx="1">
                  <c:v>1.9518430126577602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DA8-4524-BF43-1C82F103FD79}"/>
            </c:ext>
          </c:extLst>
        </c:ser>
        <c:ser>
          <c:idx val="41"/>
          <c:order val="11"/>
          <c:tx>
            <c:strRef>
              <c:f>'Averages and plots'!$A$13</c:f>
              <c:strCache>
                <c:ptCount val="1"/>
                <c:pt idx="0">
                  <c:v>515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plots'!$C$13,'Averages and plots'!$S$13)</c:f>
              <c:numCache>
                <c:formatCode>General</c:formatCode>
                <c:ptCount val="2"/>
                <c:pt idx="0">
                  <c:v>22.8</c:v>
                </c:pt>
                <c:pt idx="1">
                  <c:v>34.5</c:v>
                </c:pt>
              </c:numCache>
            </c:numRef>
          </c:xVal>
          <c:yVal>
            <c:numRef>
              <c:f>('Averages and plots'!$G$13,'Averages and plots'!$W$13)</c:f>
              <c:numCache>
                <c:formatCode>General</c:formatCode>
                <c:ptCount val="2"/>
                <c:pt idx="0">
                  <c:v>1.8310348100236367</c:v>
                </c:pt>
                <c:pt idx="1">
                  <c:v>4.493139189682883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DA8-4524-BF43-1C82F103FD79}"/>
            </c:ext>
          </c:extLst>
        </c:ser>
        <c:ser>
          <c:idx val="42"/>
          <c:order val="12"/>
          <c:tx>
            <c:strRef>
              <c:f>'Averages and plots'!$A$14</c:f>
              <c:strCache>
                <c:ptCount val="1"/>
                <c:pt idx="0">
                  <c:v>5201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plots'!$C$14,'Averages and plots'!$S$14)</c:f>
              <c:numCache>
                <c:formatCode>General</c:formatCode>
                <c:ptCount val="2"/>
                <c:pt idx="0">
                  <c:v>22.8</c:v>
                </c:pt>
                <c:pt idx="1">
                  <c:v>35.200000000000003</c:v>
                </c:pt>
              </c:numCache>
            </c:numRef>
          </c:xVal>
          <c:yVal>
            <c:numRef>
              <c:f>('Averages and plots'!$G$14,'Averages and plots'!$W$14)</c:f>
              <c:numCache>
                <c:formatCode>General</c:formatCode>
                <c:ptCount val="2"/>
                <c:pt idx="0">
                  <c:v>1.3593152512286599</c:v>
                </c:pt>
                <c:pt idx="1">
                  <c:v>2.8200889523687902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DA8-4524-BF43-1C82F103FD79}"/>
            </c:ext>
          </c:extLst>
        </c:ser>
        <c:ser>
          <c:idx val="43"/>
          <c:order val="13"/>
          <c:tx>
            <c:strRef>
              <c:f>'Averages and plots'!$A$15</c:f>
              <c:strCache>
                <c:ptCount val="1"/>
                <c:pt idx="0">
                  <c:v>2301</c:v>
                </c:pt>
              </c:strCache>
            </c:strRef>
          </c:tx>
          <c:marker>
            <c:symbol val="square"/>
            <c:size val="5"/>
            <c:spPr>
              <a:ln>
                <a:tailEnd type="diamond"/>
              </a:ln>
            </c:spPr>
          </c:marker>
          <c:xVal>
            <c:numRef>
              <c:f>('Averages and plots'!$C$15,'Averages and plots'!$S$15)</c:f>
              <c:numCache>
                <c:formatCode>General</c:formatCode>
                <c:ptCount val="2"/>
                <c:pt idx="0">
                  <c:v>22.9</c:v>
                </c:pt>
                <c:pt idx="1">
                  <c:v>31.4</c:v>
                </c:pt>
              </c:numCache>
            </c:numRef>
          </c:xVal>
          <c:yVal>
            <c:numRef>
              <c:f>('Averages and plots'!$G$15,'Averages and plots'!$W$15)</c:f>
              <c:numCache>
                <c:formatCode>General</c:formatCode>
                <c:ptCount val="2"/>
                <c:pt idx="0">
                  <c:v>1.9583722736269003</c:v>
                </c:pt>
                <c:pt idx="1">
                  <c:v>4.0415806875882332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DA8-4524-BF43-1C82F103FD79}"/>
            </c:ext>
          </c:extLst>
        </c:ser>
        <c:ser>
          <c:idx val="44"/>
          <c:order val="14"/>
          <c:tx>
            <c:strRef>
              <c:f>'Averages and plots'!$A$16</c:f>
              <c:strCache>
                <c:ptCount val="1"/>
                <c:pt idx="0">
                  <c:v>1305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plots'!$C$16,'Averages and plots'!$S$16)</c:f>
              <c:numCache>
                <c:formatCode>General</c:formatCode>
                <c:ptCount val="2"/>
                <c:pt idx="0">
                  <c:v>22.8</c:v>
                </c:pt>
                <c:pt idx="1">
                  <c:v>35</c:v>
                </c:pt>
              </c:numCache>
            </c:numRef>
          </c:xVal>
          <c:yVal>
            <c:numRef>
              <c:f>('Averages and plots'!$G$16,'Averages and plots'!$W$16)</c:f>
              <c:numCache>
                <c:formatCode>General</c:formatCode>
                <c:ptCount val="2"/>
                <c:pt idx="0">
                  <c:v>1.5223577642323001</c:v>
                </c:pt>
                <c:pt idx="1">
                  <c:v>1.7352292384534733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DA8-4524-BF43-1C82F103FD79}"/>
            </c:ext>
          </c:extLst>
        </c:ser>
        <c:ser>
          <c:idx val="45"/>
          <c:order val="15"/>
          <c:tx>
            <c:strRef>
              <c:f>'Averages and plots'!$A$17</c:f>
              <c:strCache>
                <c:ptCount val="1"/>
                <c:pt idx="0">
                  <c:v>5550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plots'!$C$17,'Averages and plots'!$S$17)</c:f>
              <c:numCache>
                <c:formatCode>General</c:formatCode>
                <c:ptCount val="2"/>
                <c:pt idx="0">
                  <c:v>22.8</c:v>
                </c:pt>
                <c:pt idx="1">
                  <c:v>35.1</c:v>
                </c:pt>
              </c:numCache>
            </c:numRef>
          </c:xVal>
          <c:yVal>
            <c:numRef>
              <c:f>('Averages and plots'!$G$17,'Averages and plots'!$W$17)</c:f>
              <c:numCache>
                <c:formatCode>General</c:formatCode>
                <c:ptCount val="2"/>
                <c:pt idx="0">
                  <c:v>1.8551953572065731</c:v>
                </c:pt>
                <c:pt idx="1">
                  <c:v>3.4825056815130164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DA8-4524-BF43-1C82F103FD79}"/>
            </c:ext>
          </c:extLst>
        </c:ser>
        <c:ser>
          <c:idx val="46"/>
          <c:order val="16"/>
          <c:tx>
            <c:strRef>
              <c:f>'Averages and plots'!$A$18</c:f>
              <c:strCache>
                <c:ptCount val="1"/>
                <c:pt idx="0">
                  <c:v>2053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plots'!$C$18,'Averages and plots'!$S$18)</c:f>
              <c:numCache>
                <c:formatCode>General</c:formatCode>
                <c:ptCount val="2"/>
                <c:pt idx="0">
                  <c:v>22.8</c:v>
                </c:pt>
                <c:pt idx="1">
                  <c:v>36.299999999999997</c:v>
                </c:pt>
              </c:numCache>
            </c:numRef>
          </c:xVal>
          <c:yVal>
            <c:numRef>
              <c:f>('Averages and plots'!$G$18,'Averages and plots'!$W$18)</c:f>
              <c:numCache>
                <c:formatCode>General</c:formatCode>
                <c:ptCount val="2"/>
                <c:pt idx="0">
                  <c:v>1.6319243912140033</c:v>
                </c:pt>
                <c:pt idx="1">
                  <c:v>1.6520381869752534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DA8-4524-BF43-1C82F103FD79}"/>
            </c:ext>
          </c:extLst>
        </c:ser>
        <c:ser>
          <c:idx val="47"/>
          <c:order val="17"/>
          <c:tx>
            <c:strRef>
              <c:f>'Averages and plots'!$A$19</c:f>
              <c:strCache>
                <c:ptCount val="1"/>
                <c:pt idx="0">
                  <c:v>5330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plots'!$C$19,'Averages and plots'!$S$19)</c:f>
              <c:numCache>
                <c:formatCode>General</c:formatCode>
                <c:ptCount val="2"/>
                <c:pt idx="0">
                  <c:v>22.8</c:v>
                </c:pt>
                <c:pt idx="1">
                  <c:v>32.9</c:v>
                </c:pt>
              </c:numCache>
            </c:numRef>
          </c:xVal>
          <c:yVal>
            <c:numRef>
              <c:f>('Averages and plots'!$G$19,'Averages and plots'!$W$19)</c:f>
              <c:numCache>
                <c:formatCode>General</c:formatCode>
                <c:ptCount val="2"/>
                <c:pt idx="0">
                  <c:v>1.6871464988650435</c:v>
                </c:pt>
                <c:pt idx="1">
                  <c:v>2.3335314167698766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DA8-4524-BF43-1C82F103FD79}"/>
            </c:ext>
          </c:extLst>
        </c:ser>
        <c:ser>
          <c:idx val="48"/>
          <c:order val="18"/>
          <c:tx>
            <c:strRef>
              <c:f>'Averages and plots'!$A$20</c:f>
              <c:strCache>
                <c:ptCount val="1"/>
                <c:pt idx="0">
                  <c:v>3105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plots'!$C$20,'Averages and plots'!$S$20)</c:f>
              <c:numCache>
                <c:formatCode>General</c:formatCode>
                <c:ptCount val="2"/>
                <c:pt idx="0">
                  <c:v>23</c:v>
                </c:pt>
                <c:pt idx="1">
                  <c:v>32.6</c:v>
                </c:pt>
              </c:numCache>
            </c:numRef>
          </c:xVal>
          <c:yVal>
            <c:numRef>
              <c:f>('Averages and plots'!$G$20,'Averages and plots'!$W$20)</c:f>
              <c:numCache>
                <c:formatCode>General</c:formatCode>
                <c:ptCount val="2"/>
                <c:pt idx="0">
                  <c:v>1.8922961251463335</c:v>
                </c:pt>
                <c:pt idx="1">
                  <c:v>3.1592897315541033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DA8-4524-BF43-1C82F103FD79}"/>
            </c:ext>
          </c:extLst>
        </c:ser>
        <c:ser>
          <c:idx val="49"/>
          <c:order val="19"/>
          <c:tx>
            <c:strRef>
              <c:f>'Averages and plots'!$A$21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plots'!$C$21,'Averages and plots'!$S$21)</c:f>
              <c:numCache>
                <c:formatCode>General</c:formatCode>
                <c:ptCount val="2"/>
                <c:pt idx="0">
                  <c:v>23</c:v>
                </c:pt>
                <c:pt idx="1">
                  <c:v>33.6</c:v>
                </c:pt>
              </c:numCache>
            </c:numRef>
          </c:xVal>
          <c:yVal>
            <c:numRef>
              <c:f>('Averages and plots'!$G$21,'Averages and plots'!$W$21)</c:f>
              <c:numCache>
                <c:formatCode>General</c:formatCode>
                <c:ptCount val="2"/>
                <c:pt idx="0">
                  <c:v>1.5131230184985334</c:v>
                </c:pt>
                <c:pt idx="1">
                  <c:v>1.9245540536278665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DA8-4524-BF43-1C82F103FD79}"/>
            </c:ext>
          </c:extLst>
        </c:ser>
        <c:ser>
          <c:idx val="50"/>
          <c:order val="20"/>
          <c:tx>
            <c:strRef>
              <c:f>'Averages and plots'!$A$22</c:f>
              <c:strCache>
                <c:ptCount val="1"/>
                <c:pt idx="0">
                  <c:v>532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plots'!$C$22,'Averages and plots'!$S$22)</c:f>
              <c:numCache>
                <c:formatCode>General</c:formatCode>
                <c:ptCount val="2"/>
                <c:pt idx="0">
                  <c:v>23.1</c:v>
                </c:pt>
                <c:pt idx="1">
                  <c:v>32.799999999999997</c:v>
                </c:pt>
              </c:numCache>
            </c:numRef>
          </c:xVal>
          <c:yVal>
            <c:numRef>
              <c:f>('Averages and plots'!$G$22,'Averages and plots'!$W$22)</c:f>
              <c:numCache>
                <c:formatCode>General</c:formatCode>
                <c:ptCount val="2"/>
                <c:pt idx="0">
                  <c:v>1.9553506922903934</c:v>
                </c:pt>
                <c:pt idx="1">
                  <c:v>4.812907013258596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DA8-4524-BF43-1C82F103FD79}"/>
            </c:ext>
          </c:extLst>
        </c:ser>
        <c:ser>
          <c:idx val="51"/>
          <c:order val="21"/>
          <c:tx>
            <c:strRef>
              <c:f>'Averages and plots'!$A$23</c:f>
              <c:strCache>
                <c:ptCount val="1"/>
                <c:pt idx="0">
                  <c:v>5202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plots'!$C$23,'Averages and plots'!$S$23)</c:f>
              <c:numCache>
                <c:formatCode>General</c:formatCode>
                <c:ptCount val="2"/>
                <c:pt idx="0">
                  <c:v>23.4</c:v>
                </c:pt>
                <c:pt idx="1">
                  <c:v>32.9</c:v>
                </c:pt>
              </c:numCache>
            </c:numRef>
          </c:xVal>
          <c:yVal>
            <c:numRef>
              <c:f>('Averages and plots'!$G$23,'Averages and plots'!$W$23)</c:f>
              <c:numCache>
                <c:formatCode>General</c:formatCode>
                <c:ptCount val="2"/>
                <c:pt idx="0">
                  <c:v>1.582417640089157</c:v>
                </c:pt>
                <c:pt idx="1">
                  <c:v>2.0405997393622468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DA8-4524-BF43-1C82F103FD79}"/>
            </c:ext>
          </c:extLst>
        </c:ser>
        <c:ser>
          <c:idx val="52"/>
          <c:order val="22"/>
          <c:tx>
            <c:strRef>
              <c:f>'Averages and plots'!$A$26</c:f>
              <c:strCache>
                <c:ptCount val="1"/>
                <c:pt idx="0">
                  <c:v>3502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plots'!$C$26,'Averages and plots'!$S$26)</c:f>
              <c:numCache>
                <c:formatCode>General</c:formatCode>
                <c:ptCount val="2"/>
                <c:pt idx="0">
                  <c:v>22.6</c:v>
                </c:pt>
                <c:pt idx="1">
                  <c:v>33</c:v>
                </c:pt>
              </c:numCache>
            </c:numRef>
          </c:xVal>
          <c:yVal>
            <c:numRef>
              <c:f>('Averages and plots'!$G$26,'Averages and plots'!$W$26)</c:f>
              <c:numCache>
                <c:formatCode>General</c:formatCode>
                <c:ptCount val="2"/>
                <c:pt idx="0">
                  <c:v>1.3735238940266765</c:v>
                </c:pt>
                <c:pt idx="1">
                  <c:v>1.6576281760949667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DA8-4524-BF43-1C82F103FD79}"/>
            </c:ext>
          </c:extLst>
        </c:ser>
        <c:ser>
          <c:idx val="53"/>
          <c:order val="23"/>
          <c:tx>
            <c:strRef>
              <c:f>'Averages and plots'!$A$27</c:f>
              <c:strCache>
                <c:ptCount val="1"/>
                <c:pt idx="0">
                  <c:v>555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plots'!$C$27,'Averages and plots'!$S$27)</c:f>
              <c:numCache>
                <c:formatCode>General</c:formatCode>
                <c:ptCount val="2"/>
                <c:pt idx="0">
                  <c:v>22.6</c:v>
                </c:pt>
                <c:pt idx="1">
                  <c:v>32.9</c:v>
                </c:pt>
              </c:numCache>
            </c:numRef>
          </c:xVal>
          <c:yVal>
            <c:numRef>
              <c:f>('Averages and plots'!$G$27,'Averages and plots'!$W$27)</c:f>
              <c:numCache>
                <c:formatCode>General</c:formatCode>
                <c:ptCount val="2"/>
                <c:pt idx="0">
                  <c:v>1.7750924066340135</c:v>
                </c:pt>
                <c:pt idx="1">
                  <c:v>2.7085763926223998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DA8-4524-BF43-1C82F103FD79}"/>
            </c:ext>
          </c:extLst>
        </c:ser>
        <c:ser>
          <c:idx val="54"/>
          <c:order val="24"/>
          <c:tx>
            <c:strRef>
              <c:f>'Averages and plots'!$A$28</c:f>
              <c:strCache>
                <c:ptCount val="1"/>
                <c:pt idx="0">
                  <c:v>212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plots'!$C$28,'Averages and plots'!$S$28)</c:f>
              <c:numCache>
                <c:formatCode>General</c:formatCode>
                <c:ptCount val="2"/>
                <c:pt idx="0">
                  <c:v>22.9</c:v>
                </c:pt>
                <c:pt idx="1">
                  <c:v>31.9</c:v>
                </c:pt>
              </c:numCache>
            </c:numRef>
          </c:xVal>
          <c:yVal>
            <c:numRef>
              <c:f>('Averages and plots'!$G$28,'Averages and plots'!$W$28)</c:f>
              <c:numCache>
                <c:formatCode>General</c:formatCode>
                <c:ptCount val="2"/>
                <c:pt idx="0">
                  <c:v>1.9846431584333868</c:v>
                </c:pt>
                <c:pt idx="1">
                  <c:v>3.9172109913318702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DA8-4524-BF43-1C82F103FD79}"/>
            </c:ext>
          </c:extLst>
        </c:ser>
        <c:ser>
          <c:idx val="55"/>
          <c:order val="25"/>
          <c:tx>
            <c:strRef>
              <c:f>'Averages and plots'!$A$29</c:f>
              <c:strCache>
                <c:ptCount val="1"/>
                <c:pt idx="0">
                  <c:v>3205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plots'!$C$29,'Averages and plots'!$S$29)</c:f>
              <c:numCache>
                <c:formatCode>General</c:formatCode>
                <c:ptCount val="2"/>
                <c:pt idx="0">
                  <c:v>22.6</c:v>
                </c:pt>
                <c:pt idx="1">
                  <c:v>31.3</c:v>
                </c:pt>
              </c:numCache>
            </c:numRef>
          </c:xVal>
          <c:yVal>
            <c:numRef>
              <c:f>('Averages and plots'!$G$29,'Averages and plots'!$W$29)</c:f>
              <c:numCache>
                <c:formatCode>General</c:formatCode>
                <c:ptCount val="2"/>
                <c:pt idx="0">
                  <c:v>1.5268219425049232</c:v>
                </c:pt>
                <c:pt idx="1">
                  <c:v>2.0479420623874467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DA8-4524-BF43-1C82F103FD79}"/>
            </c:ext>
          </c:extLst>
        </c:ser>
        <c:ser>
          <c:idx val="56"/>
          <c:order val="26"/>
          <c:tx>
            <c:strRef>
              <c:f>'Averages and plots'!$A$30</c:f>
              <c:strCache>
                <c:ptCount val="1"/>
                <c:pt idx="0">
                  <c:v>5035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plots'!$C$30,'Averages and plots'!$S$30)</c:f>
              <c:numCache>
                <c:formatCode>General</c:formatCode>
                <c:ptCount val="2"/>
                <c:pt idx="0">
                  <c:v>23.5</c:v>
                </c:pt>
                <c:pt idx="1">
                  <c:v>36</c:v>
                </c:pt>
              </c:numCache>
            </c:numRef>
          </c:xVal>
          <c:yVal>
            <c:numRef>
              <c:f>('Averages and plots'!$G$30,'Averages and plots'!$W$30)</c:f>
              <c:numCache>
                <c:formatCode>General</c:formatCode>
                <c:ptCount val="2"/>
                <c:pt idx="0">
                  <c:v>1.5789724731241968</c:v>
                </c:pt>
                <c:pt idx="1">
                  <c:v>1.7407524330622166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DA8-4524-BF43-1C82F103FD79}"/>
            </c:ext>
          </c:extLst>
        </c:ser>
        <c:ser>
          <c:idx val="57"/>
          <c:order val="27"/>
          <c:tx>
            <c:strRef>
              <c:f>'Averages and plots'!$A$31</c:f>
              <c:strCache>
                <c:ptCount val="1"/>
                <c:pt idx="0">
                  <c:v>522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plots'!$C$31,'Averages and plots'!$S$31)</c:f>
              <c:numCache>
                <c:formatCode>General</c:formatCode>
                <c:ptCount val="2"/>
                <c:pt idx="0">
                  <c:v>22.9</c:v>
                </c:pt>
                <c:pt idx="1">
                  <c:v>33.700000000000003</c:v>
                </c:pt>
              </c:numCache>
            </c:numRef>
          </c:xVal>
          <c:yVal>
            <c:numRef>
              <c:f>('Averages and plots'!$G$31,'Averages and plots'!$W$31)</c:f>
              <c:numCache>
                <c:formatCode>General</c:formatCode>
                <c:ptCount val="2"/>
                <c:pt idx="0">
                  <c:v>1.6040032086923801</c:v>
                </c:pt>
                <c:pt idx="1">
                  <c:v>1.7848564257855231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DA8-4524-BF43-1C82F103FD79}"/>
            </c:ext>
          </c:extLst>
        </c:ser>
        <c:ser>
          <c:idx val="58"/>
          <c:order val="28"/>
          <c:tx>
            <c:strRef>
              <c:f>'Averages and plots'!$A$32</c:f>
              <c:strCache>
                <c:ptCount val="1"/>
                <c:pt idx="0">
                  <c:v>3330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plots'!$C$32,'Averages and plots'!$S$32)</c:f>
              <c:numCache>
                <c:formatCode>General</c:formatCode>
                <c:ptCount val="2"/>
                <c:pt idx="0">
                  <c:v>23.2</c:v>
                </c:pt>
                <c:pt idx="1">
                  <c:v>32.299999999999997</c:v>
                </c:pt>
              </c:numCache>
            </c:numRef>
          </c:xVal>
          <c:yVal>
            <c:numRef>
              <c:f>('Averages and plots'!$G$32,'Averages and plots'!$W$32)</c:f>
              <c:numCache>
                <c:formatCode>General</c:formatCode>
                <c:ptCount val="2"/>
                <c:pt idx="0">
                  <c:v>1.4471948259376533</c:v>
                </c:pt>
                <c:pt idx="1">
                  <c:v>1.5820590514967368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DA8-4524-BF43-1C82F103FD79}"/>
            </c:ext>
          </c:extLst>
        </c:ser>
        <c:ser>
          <c:idx val="59"/>
          <c:order val="29"/>
          <c:tx>
            <c:strRef>
              <c:f>'Averages and plots'!$A$33</c:f>
              <c:strCache>
                <c:ptCount val="1"/>
                <c:pt idx="0">
                  <c:v>133</c:v>
                </c:pt>
              </c:strCache>
            </c:strRef>
          </c:tx>
          <c:xVal>
            <c:numRef>
              <c:f>('Averages and plots'!$C$33,'Averages and plots'!$S$33)</c:f>
              <c:numCache>
                <c:formatCode>General</c:formatCode>
                <c:ptCount val="2"/>
                <c:pt idx="0">
                  <c:v>22.8</c:v>
                </c:pt>
                <c:pt idx="1">
                  <c:v>33.4</c:v>
                </c:pt>
              </c:numCache>
            </c:numRef>
          </c:xVal>
          <c:yVal>
            <c:numRef>
              <c:f>('Averages and plots'!$G$33,'Averages and plots'!$W$33)</c:f>
              <c:numCache>
                <c:formatCode>General</c:formatCode>
                <c:ptCount val="2"/>
                <c:pt idx="0">
                  <c:v>1.6237270198668832</c:v>
                </c:pt>
                <c:pt idx="1">
                  <c:v>1.7005748842782433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DA8-4524-BF43-1C82F103FD79}"/>
            </c:ext>
          </c:extLst>
        </c:ser>
        <c:ser>
          <c:idx val="0"/>
          <c:order val="30"/>
          <c:tx>
            <c:strRef>
              <c:f>'Averages and plots'!$A$24</c:f>
              <c:strCache>
                <c:ptCount val="1"/>
                <c:pt idx="0">
                  <c:v>2103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plots'!$C$24,'Averages and plots'!$S$24)</c:f>
              <c:numCache>
                <c:formatCode>General</c:formatCode>
                <c:ptCount val="2"/>
                <c:pt idx="0">
                  <c:v>23.5</c:v>
                </c:pt>
                <c:pt idx="1">
                  <c:v>32.799999999999997</c:v>
                </c:pt>
              </c:numCache>
            </c:numRef>
          </c:xVal>
          <c:yVal>
            <c:numRef>
              <c:f>('Averages and plots'!$G$24,'Averages and plots'!$W$24)</c:f>
              <c:numCache>
                <c:formatCode>General</c:formatCode>
                <c:ptCount val="2"/>
                <c:pt idx="0">
                  <c:v>1.5266261725411301</c:v>
                </c:pt>
                <c:pt idx="1">
                  <c:v>1.9808364031542769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DA8-4524-BF43-1C82F103FD79}"/>
            </c:ext>
          </c:extLst>
        </c:ser>
        <c:ser>
          <c:idx val="1"/>
          <c:order val="31"/>
          <c:tx>
            <c:strRef>
              <c:f>'Averages and plots'!$A$25</c:f>
              <c:strCache>
                <c:ptCount val="1"/>
                <c:pt idx="0">
                  <c:v>5023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plots'!$C$25,'Averages and plots'!$S$25)</c:f>
              <c:numCache>
                <c:formatCode>General</c:formatCode>
                <c:ptCount val="2"/>
                <c:pt idx="0">
                  <c:v>22.5</c:v>
                </c:pt>
                <c:pt idx="1">
                  <c:v>33.6</c:v>
                </c:pt>
              </c:numCache>
            </c:numRef>
          </c:xVal>
          <c:yVal>
            <c:numRef>
              <c:f>('Averages and plots'!$G$25,'Averages and plots'!$W$25)</c:f>
              <c:numCache>
                <c:formatCode>General</c:formatCode>
                <c:ptCount val="2"/>
                <c:pt idx="0">
                  <c:v>1.9200554559420999</c:v>
                </c:pt>
                <c:pt idx="1">
                  <c:v>3.9677177654654696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DA8-4524-BF43-1C82F103F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671176"/>
        <c:axId val="592673472"/>
      </c:scatterChart>
      <c:valAx>
        <c:axId val="592671176"/>
        <c:scaling>
          <c:orientation val="minMax"/>
          <c:max val="37"/>
          <c:min val="2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 b="0" i="0" baseline="0"/>
                  <a:t>Temperature °C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673472"/>
        <c:crosses val="autoZero"/>
        <c:crossBetween val="midCat"/>
      </c:valAx>
      <c:valAx>
        <c:axId val="59267347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 b="0" i="0" baseline="0"/>
                  <a:t>Saturation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671176"/>
        <c:crosses val="autoZero"/>
        <c:crossBetween val="midCat"/>
      </c:valAx>
      <c:spPr>
        <a:ln cap="rnd">
          <a:solidFill>
            <a:schemeClr val="tx1">
              <a:lumMod val="15000"/>
              <a:lumOff val="85000"/>
            </a:schemeClr>
          </a:solidFill>
        </a:ln>
      </c:spPr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S3Sc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30"/>
          <c:order val="0"/>
          <c:tx>
            <c:strRef>
              <c:f>'Averages and plots'!$A$3</c:f>
              <c:strCache>
                <c:ptCount val="1"/>
                <c:pt idx="0">
                  <c:v>2101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plots'!$C$3,'Averages and plots'!$S$3)</c:f>
              <c:numCache>
                <c:formatCode>General</c:formatCode>
                <c:ptCount val="2"/>
                <c:pt idx="0">
                  <c:v>23</c:v>
                </c:pt>
                <c:pt idx="1">
                  <c:v>31.5</c:v>
                </c:pt>
              </c:numCache>
            </c:numRef>
          </c:xVal>
          <c:yVal>
            <c:numRef>
              <c:f>('Averages and plots'!$J$3,'Averages and plots'!$Z$3)</c:f>
              <c:numCache>
                <c:formatCode>General</c:formatCode>
                <c:ptCount val="2"/>
                <c:pt idx="0">
                  <c:v>0.31483997940834202</c:v>
                </c:pt>
                <c:pt idx="1">
                  <c:v>0.364894883300936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13-464E-B5E0-B9AD2A5C8CFB}"/>
            </c:ext>
          </c:extLst>
        </c:ser>
        <c:ser>
          <c:idx val="31"/>
          <c:order val="1"/>
          <c:tx>
            <c:strRef>
              <c:f>'Averages and plots'!$A$2</c:f>
              <c:strCache>
                <c:ptCount val="1"/>
                <c:pt idx="0">
                  <c:v>1035</c:v>
                </c:pt>
              </c:strCache>
            </c:strRef>
          </c:tx>
          <c:marker>
            <c:symbol val="square"/>
            <c:size val="5"/>
            <c:spPr>
              <a:solidFill>
                <a:schemeClr val="accent2"/>
              </a:solidFill>
              <a:ln cap="rnd"/>
            </c:spPr>
          </c:marker>
          <c:xVal>
            <c:numRef>
              <c:f>('Averages and plots'!$C$2,'Averages and plots'!$S$2)</c:f>
              <c:numCache>
                <c:formatCode>General</c:formatCode>
                <c:ptCount val="2"/>
                <c:pt idx="0">
                  <c:v>23.2</c:v>
                </c:pt>
                <c:pt idx="1">
                  <c:v>33.1</c:v>
                </c:pt>
              </c:numCache>
            </c:numRef>
          </c:xVal>
          <c:yVal>
            <c:numRef>
              <c:f>('Averages and plots'!$J$2,'Averages and plots'!$Z$2)</c:f>
              <c:numCache>
                <c:formatCode>General</c:formatCode>
                <c:ptCount val="2"/>
                <c:pt idx="0">
                  <c:v>0.40114004566838696</c:v>
                </c:pt>
                <c:pt idx="1">
                  <c:v>0.80146355504151501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13-464E-B5E0-B9AD2A5C8CFB}"/>
            </c:ext>
          </c:extLst>
        </c:ser>
        <c:ser>
          <c:idx val="32"/>
          <c:order val="2"/>
          <c:tx>
            <c:strRef>
              <c:f>'Averages and plots'!$A$4</c:f>
              <c:strCache>
                <c:ptCount val="1"/>
                <c:pt idx="0">
                  <c:v>1011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plots'!$C$4,'Averages and plots'!$S$4)</c:f>
              <c:numCache>
                <c:formatCode>General</c:formatCode>
                <c:ptCount val="2"/>
                <c:pt idx="0">
                  <c:v>23.3</c:v>
                </c:pt>
                <c:pt idx="1">
                  <c:v>31.6</c:v>
                </c:pt>
              </c:numCache>
            </c:numRef>
          </c:xVal>
          <c:yVal>
            <c:numRef>
              <c:f>('Averages and plots'!$J$4,'Averages and plots'!$Z$4)</c:f>
              <c:numCache>
                <c:formatCode>General</c:formatCode>
                <c:ptCount val="2"/>
                <c:pt idx="0">
                  <c:v>0.42745271371951366</c:v>
                </c:pt>
                <c:pt idx="1">
                  <c:v>0.69462723956852546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413-464E-B5E0-B9AD2A5C8CFB}"/>
            </c:ext>
          </c:extLst>
        </c:ser>
        <c:ser>
          <c:idx val="33"/>
          <c:order val="3"/>
          <c:tx>
            <c:strRef>
              <c:f>'Averages and plots'!$A$5</c:f>
              <c:strCache>
                <c:ptCount val="1"/>
                <c:pt idx="0">
                  <c:v>151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plots'!$C$5,'Averages and plots'!$S$5)</c:f>
              <c:numCache>
                <c:formatCode>General</c:formatCode>
                <c:ptCount val="2"/>
                <c:pt idx="0">
                  <c:v>23</c:v>
                </c:pt>
                <c:pt idx="1">
                  <c:v>32</c:v>
                </c:pt>
              </c:numCache>
            </c:numRef>
          </c:xVal>
          <c:yVal>
            <c:numRef>
              <c:f>('Averages and plots'!$J$5,'Averages and plots'!$Z$5)</c:f>
              <c:numCache>
                <c:formatCode>General</c:formatCode>
                <c:ptCount val="2"/>
                <c:pt idx="0">
                  <c:v>0.37151976329174236</c:v>
                </c:pt>
                <c:pt idx="1">
                  <c:v>0.47742333255529967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413-464E-B5E0-B9AD2A5C8CFB}"/>
            </c:ext>
          </c:extLst>
        </c:ser>
        <c:ser>
          <c:idx val="34"/>
          <c:order val="4"/>
          <c:tx>
            <c:strRef>
              <c:f>'Averages and plots'!$A$6</c:f>
              <c:strCache>
                <c:ptCount val="1"/>
                <c:pt idx="0">
                  <c:v>3011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plots'!$C$6,'Averages and plots'!$S$6)</c:f>
              <c:numCache>
                <c:formatCode>General</c:formatCode>
                <c:ptCount val="2"/>
                <c:pt idx="0">
                  <c:v>23.1</c:v>
                </c:pt>
                <c:pt idx="1">
                  <c:v>31.2</c:v>
                </c:pt>
              </c:numCache>
            </c:numRef>
          </c:xVal>
          <c:yVal>
            <c:numRef>
              <c:f>('Averages and plots'!$J$6,'Averages and plots'!$Z$6)</c:f>
              <c:numCache>
                <c:formatCode>General</c:formatCode>
                <c:ptCount val="2"/>
                <c:pt idx="0">
                  <c:v>0.322385348896635</c:v>
                </c:pt>
                <c:pt idx="1">
                  <c:v>0.33728922661018396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413-464E-B5E0-B9AD2A5C8CFB}"/>
            </c:ext>
          </c:extLst>
        </c:ser>
        <c:ser>
          <c:idx val="35"/>
          <c:order val="5"/>
          <c:tx>
            <c:strRef>
              <c:f>'Averages and plots'!$A$7</c:f>
              <c:strCache>
                <c:ptCount val="1"/>
                <c:pt idx="0">
                  <c:v>115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plots'!$C$7,'Averages and plots'!$S$7)</c:f>
              <c:numCache>
                <c:formatCode>General</c:formatCode>
                <c:ptCount val="2"/>
                <c:pt idx="0">
                  <c:v>23.2</c:v>
                </c:pt>
                <c:pt idx="1">
                  <c:v>31.8</c:v>
                </c:pt>
              </c:numCache>
            </c:numRef>
          </c:xVal>
          <c:yVal>
            <c:numRef>
              <c:f>('Averages and plots'!$J$7,'Averages and plots'!$Z$7)</c:f>
              <c:numCache>
                <c:formatCode>General</c:formatCode>
                <c:ptCount val="2"/>
                <c:pt idx="0">
                  <c:v>0.31792331372867766</c:v>
                </c:pt>
                <c:pt idx="1">
                  <c:v>0.36168888394821136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413-464E-B5E0-B9AD2A5C8CFB}"/>
            </c:ext>
          </c:extLst>
        </c:ser>
        <c:ser>
          <c:idx val="36"/>
          <c:order val="6"/>
          <c:tx>
            <c:strRef>
              <c:f>'Averages and plots'!$A$8</c:f>
              <c:strCache>
                <c:ptCount val="1"/>
                <c:pt idx="0">
                  <c:v>1303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plots'!$C$8,'Averages and plots'!$S$8)</c:f>
              <c:numCache>
                <c:formatCode>General</c:formatCode>
                <c:ptCount val="2"/>
                <c:pt idx="0">
                  <c:v>22.9</c:v>
                </c:pt>
                <c:pt idx="1">
                  <c:v>30</c:v>
                </c:pt>
              </c:numCache>
            </c:numRef>
          </c:xVal>
          <c:yVal>
            <c:numRef>
              <c:f>('Averages and plots'!$J$8,'Averages and plots'!$Z$8)</c:f>
              <c:numCache>
                <c:formatCode>General</c:formatCode>
                <c:ptCount val="2"/>
                <c:pt idx="0">
                  <c:v>0.30551229198672197</c:v>
                </c:pt>
                <c:pt idx="1">
                  <c:v>0.37565765881202567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413-464E-B5E0-B9AD2A5C8CFB}"/>
            </c:ext>
          </c:extLst>
        </c:ser>
        <c:ser>
          <c:idx val="37"/>
          <c:order val="7"/>
          <c:tx>
            <c:strRef>
              <c:f>'Averages and plots'!$A$9</c:f>
              <c:strCache>
                <c:ptCount val="1"/>
                <c:pt idx="0">
                  <c:v>2303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plots'!$C$9,'Averages and plots'!$S$9)</c:f>
              <c:numCache>
                <c:formatCode>General</c:formatCode>
                <c:ptCount val="2"/>
                <c:pt idx="0">
                  <c:v>23.1</c:v>
                </c:pt>
                <c:pt idx="1">
                  <c:v>30.9</c:v>
                </c:pt>
              </c:numCache>
            </c:numRef>
          </c:xVal>
          <c:yVal>
            <c:numRef>
              <c:f>('Averages and plots'!$J$9,'Averages and plots'!$Z$9)</c:f>
              <c:numCache>
                <c:formatCode>General</c:formatCode>
                <c:ptCount val="2"/>
                <c:pt idx="0">
                  <c:v>0.39343062141743806</c:v>
                </c:pt>
                <c:pt idx="1">
                  <c:v>0.55120832344161463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413-464E-B5E0-B9AD2A5C8CFB}"/>
            </c:ext>
          </c:extLst>
        </c:ser>
        <c:ser>
          <c:idx val="38"/>
          <c:order val="8"/>
          <c:tx>
            <c:strRef>
              <c:f>'Averages and plots'!$A$10</c:f>
              <c:strCache>
                <c:ptCount val="1"/>
                <c:pt idx="0">
                  <c:v>1220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plots'!$C$10,'Averages and plots'!$S$10)</c:f>
              <c:numCache>
                <c:formatCode>General</c:formatCode>
                <c:ptCount val="2"/>
                <c:pt idx="0">
                  <c:v>23</c:v>
                </c:pt>
                <c:pt idx="1">
                  <c:v>33.5</c:v>
                </c:pt>
              </c:numCache>
            </c:numRef>
          </c:xVal>
          <c:yVal>
            <c:numRef>
              <c:f>('Averages and plots'!$J$10,'Averages and plots'!$Z$10)</c:f>
              <c:numCache>
                <c:formatCode>General</c:formatCode>
                <c:ptCount val="2"/>
                <c:pt idx="0">
                  <c:v>0.38328310803853133</c:v>
                </c:pt>
                <c:pt idx="1">
                  <c:v>0.5786620917686176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413-464E-B5E0-B9AD2A5C8CFB}"/>
            </c:ext>
          </c:extLst>
        </c:ser>
        <c:ser>
          <c:idx val="39"/>
          <c:order val="9"/>
          <c:tx>
            <c:strRef>
              <c:f>'Averages and plots'!$A$11</c:f>
              <c:strCache>
                <c:ptCount val="1"/>
                <c:pt idx="0">
                  <c:v>3053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plots'!$C$11,'Averages and plots'!$S$11)</c:f>
              <c:numCache>
                <c:formatCode>General</c:formatCode>
                <c:ptCount val="2"/>
                <c:pt idx="0">
                  <c:v>22.8</c:v>
                </c:pt>
                <c:pt idx="1">
                  <c:v>32.5</c:v>
                </c:pt>
              </c:numCache>
            </c:numRef>
          </c:xVal>
          <c:yVal>
            <c:numRef>
              <c:f>('Averages and plots'!$J$11,'Averages and plots'!$Z$11)</c:f>
              <c:numCache>
                <c:formatCode>General</c:formatCode>
                <c:ptCount val="2"/>
                <c:pt idx="0">
                  <c:v>0.31013980660702467</c:v>
                </c:pt>
                <c:pt idx="1">
                  <c:v>0.39763013443813272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413-464E-B5E0-B9AD2A5C8CFB}"/>
            </c:ext>
          </c:extLst>
        </c:ser>
        <c:ser>
          <c:idx val="40"/>
          <c:order val="10"/>
          <c:tx>
            <c:strRef>
              <c:f>'Averages and plots'!$A$12</c:f>
              <c:strCache>
                <c:ptCount val="1"/>
                <c:pt idx="0">
                  <c:v>223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plots'!$C$12,'Averages and plots'!$S$12)</c:f>
              <c:numCache>
                <c:formatCode>General</c:formatCode>
                <c:ptCount val="2"/>
                <c:pt idx="0">
                  <c:v>22.9</c:v>
                </c:pt>
                <c:pt idx="1">
                  <c:v>34.200000000000003</c:v>
                </c:pt>
              </c:numCache>
            </c:numRef>
          </c:xVal>
          <c:yVal>
            <c:numRef>
              <c:f>('Averages and plots'!$J$12,'Averages and plots'!$Z$12)</c:f>
              <c:numCache>
                <c:formatCode>General</c:formatCode>
                <c:ptCount val="2"/>
                <c:pt idx="0">
                  <c:v>0.33456453069309666</c:v>
                </c:pt>
                <c:pt idx="1">
                  <c:v>0.36411679166836969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413-464E-B5E0-B9AD2A5C8CFB}"/>
            </c:ext>
          </c:extLst>
        </c:ser>
        <c:ser>
          <c:idx val="41"/>
          <c:order val="11"/>
          <c:tx>
            <c:strRef>
              <c:f>'Averages and plots'!$A$13</c:f>
              <c:strCache>
                <c:ptCount val="1"/>
                <c:pt idx="0">
                  <c:v>515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plots'!$C$13,'Averages and plots'!$S$13)</c:f>
              <c:numCache>
                <c:formatCode>General</c:formatCode>
                <c:ptCount val="2"/>
                <c:pt idx="0">
                  <c:v>22.8</c:v>
                </c:pt>
                <c:pt idx="1">
                  <c:v>34.5</c:v>
                </c:pt>
              </c:numCache>
            </c:numRef>
          </c:xVal>
          <c:yVal>
            <c:numRef>
              <c:f>('Averages and plots'!$J$13,'Averages and plots'!$Z$13)</c:f>
              <c:numCache>
                <c:formatCode>General</c:formatCode>
                <c:ptCount val="2"/>
                <c:pt idx="0">
                  <c:v>0.419264583899921</c:v>
                </c:pt>
                <c:pt idx="1">
                  <c:v>0.78217769864535514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413-464E-B5E0-B9AD2A5C8CFB}"/>
            </c:ext>
          </c:extLst>
        </c:ser>
        <c:ser>
          <c:idx val="42"/>
          <c:order val="12"/>
          <c:tx>
            <c:strRef>
              <c:f>'Averages and plots'!$A$14</c:f>
              <c:strCache>
                <c:ptCount val="1"/>
                <c:pt idx="0">
                  <c:v>5201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plots'!$C$14,'Averages and plots'!$S$14)</c:f>
              <c:numCache>
                <c:formatCode>General</c:formatCode>
                <c:ptCount val="2"/>
                <c:pt idx="0">
                  <c:v>22.8</c:v>
                </c:pt>
                <c:pt idx="1">
                  <c:v>35.200000000000003</c:v>
                </c:pt>
              </c:numCache>
            </c:numRef>
          </c:xVal>
          <c:yVal>
            <c:numRef>
              <c:f>('Averages and plots'!$J$14,'Averages and plots'!$Z$14)</c:f>
              <c:numCache>
                <c:formatCode>General</c:formatCode>
                <c:ptCount val="2"/>
                <c:pt idx="0">
                  <c:v>0.3616404597086576</c:v>
                </c:pt>
                <c:pt idx="1">
                  <c:v>0.51106412378436639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413-464E-B5E0-B9AD2A5C8CFB}"/>
            </c:ext>
          </c:extLst>
        </c:ser>
        <c:ser>
          <c:idx val="43"/>
          <c:order val="13"/>
          <c:tx>
            <c:strRef>
              <c:f>'Averages and plots'!$A$15</c:f>
              <c:strCache>
                <c:ptCount val="1"/>
                <c:pt idx="0">
                  <c:v>2301</c:v>
                </c:pt>
              </c:strCache>
            </c:strRef>
          </c:tx>
          <c:marker>
            <c:symbol val="square"/>
            <c:size val="5"/>
            <c:spPr>
              <a:ln>
                <a:tailEnd type="diamond"/>
              </a:ln>
            </c:spPr>
          </c:marker>
          <c:xVal>
            <c:numRef>
              <c:f>('Averages and plots'!$C$15,'Averages and plots'!$S$15)</c:f>
              <c:numCache>
                <c:formatCode>General</c:formatCode>
                <c:ptCount val="2"/>
                <c:pt idx="0">
                  <c:v>22.9</c:v>
                </c:pt>
                <c:pt idx="1">
                  <c:v>31.4</c:v>
                </c:pt>
              </c:numCache>
            </c:numRef>
          </c:xVal>
          <c:yVal>
            <c:numRef>
              <c:f>('Averages and plots'!$J$15,'Averages and plots'!$Z$15)</c:f>
              <c:numCache>
                <c:formatCode>General</c:formatCode>
                <c:ptCount val="2"/>
                <c:pt idx="0">
                  <c:v>0.41688152527373434</c:v>
                </c:pt>
                <c:pt idx="1">
                  <c:v>0.67830641848258599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413-464E-B5E0-B9AD2A5C8CFB}"/>
            </c:ext>
          </c:extLst>
        </c:ser>
        <c:ser>
          <c:idx val="44"/>
          <c:order val="14"/>
          <c:tx>
            <c:strRef>
              <c:f>'Averages and plots'!$A$16</c:f>
              <c:strCache>
                <c:ptCount val="1"/>
                <c:pt idx="0">
                  <c:v>1305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plots'!$C$16,'Averages and plots'!$S$16)</c:f>
              <c:numCache>
                <c:formatCode>General</c:formatCode>
                <c:ptCount val="2"/>
                <c:pt idx="0">
                  <c:v>22.8</c:v>
                </c:pt>
                <c:pt idx="1">
                  <c:v>35</c:v>
                </c:pt>
              </c:numCache>
            </c:numRef>
          </c:xVal>
          <c:yVal>
            <c:numRef>
              <c:f>('Averages and plots'!$J$16,'Averages and plots'!$Z$16)</c:f>
              <c:numCache>
                <c:formatCode>General</c:formatCode>
                <c:ptCount val="2"/>
                <c:pt idx="0">
                  <c:v>0.29698261800646003</c:v>
                </c:pt>
                <c:pt idx="1">
                  <c:v>0.31831386617595664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413-464E-B5E0-B9AD2A5C8CFB}"/>
            </c:ext>
          </c:extLst>
        </c:ser>
        <c:ser>
          <c:idx val="45"/>
          <c:order val="15"/>
          <c:tx>
            <c:strRef>
              <c:f>'Averages and plots'!$A$17</c:f>
              <c:strCache>
                <c:ptCount val="1"/>
                <c:pt idx="0">
                  <c:v>5550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plots'!$C$17,'Averages and plots'!$S$17)</c:f>
              <c:numCache>
                <c:formatCode>General</c:formatCode>
                <c:ptCount val="2"/>
                <c:pt idx="0">
                  <c:v>22.8</c:v>
                </c:pt>
                <c:pt idx="1">
                  <c:v>35.1</c:v>
                </c:pt>
              </c:numCache>
            </c:numRef>
          </c:xVal>
          <c:yVal>
            <c:numRef>
              <c:f>('Averages and plots'!$J$17,'Averages and plots'!$Z$17)</c:f>
              <c:numCache>
                <c:formatCode>General</c:formatCode>
                <c:ptCount val="2"/>
                <c:pt idx="0">
                  <c:v>0.40492946848993067</c:v>
                </c:pt>
                <c:pt idx="1">
                  <c:v>0.61225358134872332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413-464E-B5E0-B9AD2A5C8CFB}"/>
            </c:ext>
          </c:extLst>
        </c:ser>
        <c:ser>
          <c:idx val="46"/>
          <c:order val="16"/>
          <c:tx>
            <c:strRef>
              <c:f>'Averages and plots'!$A$18</c:f>
              <c:strCache>
                <c:ptCount val="1"/>
                <c:pt idx="0">
                  <c:v>2053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plots'!$C$18,'Averages and plots'!$S$18)</c:f>
              <c:numCache>
                <c:formatCode>General</c:formatCode>
                <c:ptCount val="2"/>
                <c:pt idx="0">
                  <c:v>22.8</c:v>
                </c:pt>
                <c:pt idx="1">
                  <c:v>36.299999999999997</c:v>
                </c:pt>
              </c:numCache>
            </c:numRef>
          </c:xVal>
          <c:yVal>
            <c:numRef>
              <c:f>('Averages and plots'!$J$18,'Averages and plots'!$Z$18)</c:f>
              <c:numCache>
                <c:formatCode>General</c:formatCode>
                <c:ptCount val="2"/>
                <c:pt idx="0">
                  <c:v>0.33575089103090766</c:v>
                </c:pt>
                <c:pt idx="1">
                  <c:v>0.33007692260248434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413-464E-B5E0-B9AD2A5C8CFB}"/>
            </c:ext>
          </c:extLst>
        </c:ser>
        <c:ser>
          <c:idx val="47"/>
          <c:order val="17"/>
          <c:tx>
            <c:strRef>
              <c:f>'Averages and plots'!$A$19</c:f>
              <c:strCache>
                <c:ptCount val="1"/>
                <c:pt idx="0">
                  <c:v>5330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plots'!$C$19,'Averages and plots'!$S$19)</c:f>
              <c:numCache>
                <c:formatCode>General</c:formatCode>
                <c:ptCount val="2"/>
                <c:pt idx="0">
                  <c:v>22.8</c:v>
                </c:pt>
                <c:pt idx="1">
                  <c:v>32.9</c:v>
                </c:pt>
              </c:numCache>
            </c:numRef>
          </c:xVal>
          <c:yVal>
            <c:numRef>
              <c:f>('Averages and plots'!$J$19,'Averages and plots'!$Z$19)</c:f>
              <c:numCache>
                <c:formatCode>General</c:formatCode>
                <c:ptCount val="2"/>
                <c:pt idx="0">
                  <c:v>0.35947210797975565</c:v>
                </c:pt>
                <c:pt idx="1">
                  <c:v>0.39350094870936569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413-464E-B5E0-B9AD2A5C8CFB}"/>
            </c:ext>
          </c:extLst>
        </c:ser>
        <c:ser>
          <c:idx val="48"/>
          <c:order val="18"/>
          <c:tx>
            <c:strRef>
              <c:f>'Averages and plots'!$A$20</c:f>
              <c:strCache>
                <c:ptCount val="1"/>
                <c:pt idx="0">
                  <c:v>3105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plots'!$C$20,'Averages and plots'!$S$20)</c:f>
              <c:numCache>
                <c:formatCode>General</c:formatCode>
                <c:ptCount val="2"/>
                <c:pt idx="0">
                  <c:v>23</c:v>
                </c:pt>
                <c:pt idx="1">
                  <c:v>32.6</c:v>
                </c:pt>
              </c:numCache>
            </c:numRef>
          </c:xVal>
          <c:yVal>
            <c:numRef>
              <c:f>('Averages and plots'!$J$20,'Averages and plots'!$Z$20)</c:f>
              <c:numCache>
                <c:formatCode>General</c:formatCode>
                <c:ptCount val="2"/>
                <c:pt idx="0">
                  <c:v>0.39655423965499964</c:v>
                </c:pt>
                <c:pt idx="1">
                  <c:v>0.59860673934072339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413-464E-B5E0-B9AD2A5C8CFB}"/>
            </c:ext>
          </c:extLst>
        </c:ser>
        <c:ser>
          <c:idx val="49"/>
          <c:order val="19"/>
          <c:tx>
            <c:strRef>
              <c:f>'Averages and plots'!$A$21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plots'!$C$21,'Averages and plots'!$S$21)</c:f>
              <c:numCache>
                <c:formatCode>General</c:formatCode>
                <c:ptCount val="2"/>
                <c:pt idx="0">
                  <c:v>23</c:v>
                </c:pt>
                <c:pt idx="1">
                  <c:v>33.6</c:v>
                </c:pt>
              </c:numCache>
            </c:numRef>
          </c:xVal>
          <c:yVal>
            <c:numRef>
              <c:f>('Averages and plots'!$J$21,'Averages and plots'!$Z$21)</c:f>
              <c:numCache>
                <c:formatCode>General</c:formatCode>
                <c:ptCount val="2"/>
                <c:pt idx="0">
                  <c:v>0.31715449660408734</c:v>
                </c:pt>
                <c:pt idx="1">
                  <c:v>0.3390324172536463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413-464E-B5E0-B9AD2A5C8CFB}"/>
            </c:ext>
          </c:extLst>
        </c:ser>
        <c:ser>
          <c:idx val="50"/>
          <c:order val="20"/>
          <c:tx>
            <c:strRef>
              <c:f>'Averages and plots'!$A$22</c:f>
              <c:strCache>
                <c:ptCount val="1"/>
                <c:pt idx="0">
                  <c:v>532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plots'!$C$22,'Averages and plots'!$S$22)</c:f>
              <c:numCache>
                <c:formatCode>General</c:formatCode>
                <c:ptCount val="2"/>
                <c:pt idx="0">
                  <c:v>23.1</c:v>
                </c:pt>
                <c:pt idx="1">
                  <c:v>32.799999999999997</c:v>
                </c:pt>
              </c:numCache>
            </c:numRef>
          </c:xVal>
          <c:yVal>
            <c:numRef>
              <c:f>('Averages and plots'!$J$22,'Averages and plots'!$Z$22)</c:f>
              <c:numCache>
                <c:formatCode>General</c:formatCode>
                <c:ptCount val="2"/>
                <c:pt idx="0">
                  <c:v>0.37679566186341829</c:v>
                </c:pt>
                <c:pt idx="1">
                  <c:v>0.70119353539735874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413-464E-B5E0-B9AD2A5C8CFB}"/>
            </c:ext>
          </c:extLst>
        </c:ser>
        <c:ser>
          <c:idx val="51"/>
          <c:order val="21"/>
          <c:tx>
            <c:strRef>
              <c:f>'Averages and plots'!$A$23</c:f>
              <c:strCache>
                <c:ptCount val="1"/>
                <c:pt idx="0">
                  <c:v>5202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plots'!$C$23,'Averages and plots'!$S$23)</c:f>
              <c:numCache>
                <c:formatCode>General</c:formatCode>
                <c:ptCount val="2"/>
                <c:pt idx="0">
                  <c:v>23.4</c:v>
                </c:pt>
                <c:pt idx="1">
                  <c:v>32.9</c:v>
                </c:pt>
              </c:numCache>
            </c:numRef>
          </c:xVal>
          <c:yVal>
            <c:numRef>
              <c:f>('Averages and plots'!$J$23,'Averages and plots'!$Z$23)</c:f>
              <c:numCache>
                <c:formatCode>General</c:formatCode>
                <c:ptCount val="2"/>
                <c:pt idx="0">
                  <c:v>0.32672907304445231</c:v>
                </c:pt>
                <c:pt idx="1">
                  <c:v>0.36052406230106865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413-464E-B5E0-B9AD2A5C8CFB}"/>
            </c:ext>
          </c:extLst>
        </c:ser>
        <c:ser>
          <c:idx val="52"/>
          <c:order val="22"/>
          <c:tx>
            <c:strRef>
              <c:f>'Averages and plots'!$A$26</c:f>
              <c:strCache>
                <c:ptCount val="1"/>
                <c:pt idx="0">
                  <c:v>3502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plots'!$C$26,'Averages and plots'!$S$26)</c:f>
              <c:numCache>
                <c:formatCode>General</c:formatCode>
                <c:ptCount val="2"/>
                <c:pt idx="0">
                  <c:v>22.6</c:v>
                </c:pt>
                <c:pt idx="1">
                  <c:v>33</c:v>
                </c:pt>
              </c:numCache>
            </c:numRef>
          </c:xVal>
          <c:yVal>
            <c:numRef>
              <c:f>('Averages and plots'!$J$26,'Averages and plots'!$Z$26)</c:f>
              <c:numCache>
                <c:formatCode>General</c:formatCode>
                <c:ptCount val="2"/>
                <c:pt idx="0">
                  <c:v>0.30093142492160935</c:v>
                </c:pt>
                <c:pt idx="1">
                  <c:v>0.32975393051910568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413-464E-B5E0-B9AD2A5C8CFB}"/>
            </c:ext>
          </c:extLst>
        </c:ser>
        <c:ser>
          <c:idx val="53"/>
          <c:order val="23"/>
          <c:tx>
            <c:strRef>
              <c:f>'Averages and plots'!$A$27</c:f>
              <c:strCache>
                <c:ptCount val="1"/>
                <c:pt idx="0">
                  <c:v>555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plots'!$C$27,'Averages and plots'!$S$27)</c:f>
              <c:numCache>
                <c:formatCode>General</c:formatCode>
                <c:ptCount val="2"/>
                <c:pt idx="0">
                  <c:v>22.6</c:v>
                </c:pt>
                <c:pt idx="1">
                  <c:v>32.9</c:v>
                </c:pt>
              </c:numCache>
            </c:numRef>
          </c:xVal>
          <c:yVal>
            <c:numRef>
              <c:f>('Averages and plots'!$J$27,'Averages and plots'!$Z$27)</c:f>
              <c:numCache>
                <c:formatCode>General</c:formatCode>
                <c:ptCount val="2"/>
                <c:pt idx="0">
                  <c:v>0.39090887593179202</c:v>
                </c:pt>
                <c:pt idx="1">
                  <c:v>0.52881176053112999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413-464E-B5E0-B9AD2A5C8CFB}"/>
            </c:ext>
          </c:extLst>
        </c:ser>
        <c:ser>
          <c:idx val="54"/>
          <c:order val="24"/>
          <c:tx>
            <c:strRef>
              <c:f>'Averages and plots'!$A$28</c:f>
              <c:strCache>
                <c:ptCount val="1"/>
                <c:pt idx="0">
                  <c:v>212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plots'!$C$28,'Averages and plots'!$S$28)</c:f>
              <c:numCache>
                <c:formatCode>General</c:formatCode>
                <c:ptCount val="2"/>
                <c:pt idx="0">
                  <c:v>22.9</c:v>
                </c:pt>
                <c:pt idx="1">
                  <c:v>31.9</c:v>
                </c:pt>
              </c:numCache>
            </c:numRef>
          </c:xVal>
          <c:yVal>
            <c:numRef>
              <c:f>('Averages and plots'!$J$28,'Averages and plots'!$Z$28)</c:f>
              <c:numCache>
                <c:formatCode>General</c:formatCode>
                <c:ptCount val="2"/>
                <c:pt idx="0">
                  <c:v>0.43135089840005603</c:v>
                </c:pt>
                <c:pt idx="1">
                  <c:v>0.68423171261212234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413-464E-B5E0-B9AD2A5C8CFB}"/>
            </c:ext>
          </c:extLst>
        </c:ser>
        <c:ser>
          <c:idx val="55"/>
          <c:order val="25"/>
          <c:tx>
            <c:strRef>
              <c:f>'Averages and plots'!$A$29</c:f>
              <c:strCache>
                <c:ptCount val="1"/>
                <c:pt idx="0">
                  <c:v>3205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plots'!$C$29,'Averages and plots'!$S$29)</c:f>
              <c:numCache>
                <c:formatCode>General</c:formatCode>
                <c:ptCount val="2"/>
                <c:pt idx="0">
                  <c:v>22.6</c:v>
                </c:pt>
                <c:pt idx="1">
                  <c:v>31.3</c:v>
                </c:pt>
              </c:numCache>
            </c:numRef>
          </c:xVal>
          <c:yVal>
            <c:numRef>
              <c:f>('Averages and plots'!$J$29,'Averages and plots'!$Z$29)</c:f>
              <c:numCache>
                <c:formatCode>General</c:formatCode>
                <c:ptCount val="2"/>
                <c:pt idx="0">
                  <c:v>0.33210556197711533</c:v>
                </c:pt>
                <c:pt idx="1">
                  <c:v>0.39337795803346237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413-464E-B5E0-B9AD2A5C8CFB}"/>
            </c:ext>
          </c:extLst>
        </c:ser>
        <c:ser>
          <c:idx val="56"/>
          <c:order val="26"/>
          <c:tx>
            <c:strRef>
              <c:f>'Averages and plots'!$A$30</c:f>
              <c:strCache>
                <c:ptCount val="1"/>
                <c:pt idx="0">
                  <c:v>5035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plots'!$C$30,'Averages and plots'!$S$30)</c:f>
              <c:numCache>
                <c:formatCode>General</c:formatCode>
                <c:ptCount val="2"/>
                <c:pt idx="0">
                  <c:v>23.5</c:v>
                </c:pt>
                <c:pt idx="1">
                  <c:v>36</c:v>
                </c:pt>
              </c:numCache>
            </c:numRef>
          </c:xVal>
          <c:yVal>
            <c:numRef>
              <c:f>('Averages and plots'!$J$30,'Averages and plots'!$Z$30)</c:f>
              <c:numCache>
                <c:formatCode>General</c:formatCode>
                <c:ptCount val="2"/>
                <c:pt idx="0">
                  <c:v>0.31951279823140832</c:v>
                </c:pt>
                <c:pt idx="1">
                  <c:v>0.33943393188335064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413-464E-B5E0-B9AD2A5C8CFB}"/>
            </c:ext>
          </c:extLst>
        </c:ser>
        <c:ser>
          <c:idx val="57"/>
          <c:order val="27"/>
          <c:tx>
            <c:strRef>
              <c:f>'Averages and plots'!$A$31</c:f>
              <c:strCache>
                <c:ptCount val="1"/>
                <c:pt idx="0">
                  <c:v>522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plots'!$C$31,'Averages and plots'!$S$31)</c:f>
              <c:numCache>
                <c:formatCode>General</c:formatCode>
                <c:ptCount val="2"/>
                <c:pt idx="0">
                  <c:v>22.9</c:v>
                </c:pt>
                <c:pt idx="1">
                  <c:v>33.700000000000003</c:v>
                </c:pt>
              </c:numCache>
            </c:numRef>
          </c:xVal>
          <c:yVal>
            <c:numRef>
              <c:f>('Averages and plots'!$J$31,'Averages and plots'!$Z$31)</c:f>
              <c:numCache>
                <c:formatCode>General</c:formatCode>
                <c:ptCount val="2"/>
                <c:pt idx="0">
                  <c:v>0.302487791386786</c:v>
                </c:pt>
                <c:pt idx="1">
                  <c:v>0.3229629287609263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413-464E-B5E0-B9AD2A5C8CFB}"/>
            </c:ext>
          </c:extLst>
        </c:ser>
        <c:ser>
          <c:idx val="58"/>
          <c:order val="28"/>
          <c:tx>
            <c:strRef>
              <c:f>'Averages and plots'!$A$32</c:f>
              <c:strCache>
                <c:ptCount val="1"/>
                <c:pt idx="0">
                  <c:v>3330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plots'!$C$32,'Averages and plots'!$S$32)</c:f>
              <c:numCache>
                <c:formatCode>General</c:formatCode>
                <c:ptCount val="2"/>
                <c:pt idx="0">
                  <c:v>23.2</c:v>
                </c:pt>
                <c:pt idx="1">
                  <c:v>32.299999999999997</c:v>
                </c:pt>
              </c:numCache>
            </c:numRef>
          </c:xVal>
          <c:yVal>
            <c:numRef>
              <c:f>('Averages and plots'!$J$32,'Averages and plots'!$Z$32)</c:f>
              <c:numCache>
                <c:formatCode>General</c:formatCode>
                <c:ptCount val="2"/>
                <c:pt idx="0">
                  <c:v>0.33294334925603469</c:v>
                </c:pt>
                <c:pt idx="1">
                  <c:v>0.37130449391877834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413-464E-B5E0-B9AD2A5C8CFB}"/>
            </c:ext>
          </c:extLst>
        </c:ser>
        <c:ser>
          <c:idx val="59"/>
          <c:order val="29"/>
          <c:tx>
            <c:strRef>
              <c:f>'Averages and plots'!$A$33</c:f>
              <c:strCache>
                <c:ptCount val="1"/>
                <c:pt idx="0">
                  <c:v>133</c:v>
                </c:pt>
              </c:strCache>
            </c:strRef>
          </c:tx>
          <c:xVal>
            <c:numRef>
              <c:f>('Averages and plots'!$C$33,'Averages and plots'!$S$33)</c:f>
              <c:numCache>
                <c:formatCode>General</c:formatCode>
                <c:ptCount val="2"/>
                <c:pt idx="0">
                  <c:v>22.8</c:v>
                </c:pt>
                <c:pt idx="1">
                  <c:v>33.4</c:v>
                </c:pt>
              </c:numCache>
            </c:numRef>
          </c:xVal>
          <c:yVal>
            <c:numRef>
              <c:f>('Averages and plots'!$J$33,'Averages and plots'!$Z$33)</c:f>
              <c:numCache>
                <c:formatCode>General</c:formatCode>
                <c:ptCount val="2"/>
                <c:pt idx="0">
                  <c:v>0.29456678629112065</c:v>
                </c:pt>
                <c:pt idx="1">
                  <c:v>0.3092816182514993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413-464E-B5E0-B9AD2A5C8CFB}"/>
            </c:ext>
          </c:extLst>
        </c:ser>
        <c:ser>
          <c:idx val="0"/>
          <c:order val="30"/>
          <c:tx>
            <c:strRef>
              <c:f>'Averages and plots'!$A$24</c:f>
              <c:strCache>
                <c:ptCount val="1"/>
                <c:pt idx="0">
                  <c:v>2103</c:v>
                </c:pt>
              </c:strCache>
            </c:strRef>
          </c:tx>
          <c:marker>
            <c:symbol val="circle"/>
            <c:size val="5"/>
          </c:marker>
          <c:xVal>
            <c:numRef>
              <c:f>('Averages and plots'!$C$24,'Averages and plots'!$S$24)</c:f>
              <c:numCache>
                <c:formatCode>General</c:formatCode>
                <c:ptCount val="2"/>
                <c:pt idx="0">
                  <c:v>23.5</c:v>
                </c:pt>
                <c:pt idx="1">
                  <c:v>32.799999999999997</c:v>
                </c:pt>
              </c:numCache>
            </c:numRef>
          </c:xVal>
          <c:yVal>
            <c:numRef>
              <c:f>('Averages and plots'!$J$24,'Averages and plots'!$Z$24)</c:f>
              <c:numCache>
                <c:formatCode>General</c:formatCode>
                <c:ptCount val="2"/>
                <c:pt idx="0">
                  <c:v>0.29924731529600468</c:v>
                </c:pt>
                <c:pt idx="1">
                  <c:v>0.35484993465633002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7413-464E-B5E0-B9AD2A5C8CFB}"/>
            </c:ext>
          </c:extLst>
        </c:ser>
        <c:ser>
          <c:idx val="1"/>
          <c:order val="31"/>
          <c:tx>
            <c:strRef>
              <c:f>'Averages and plots'!$A$25</c:f>
              <c:strCache>
                <c:ptCount val="1"/>
                <c:pt idx="0">
                  <c:v>5023</c:v>
                </c:pt>
              </c:strCache>
            </c:strRef>
          </c:tx>
          <c:marker>
            <c:symbol val="square"/>
            <c:size val="5"/>
          </c:marker>
          <c:xVal>
            <c:numRef>
              <c:f>('Averages and plots'!$C$25,'Averages and plots'!$S$25)</c:f>
              <c:numCache>
                <c:formatCode>General</c:formatCode>
                <c:ptCount val="2"/>
                <c:pt idx="0">
                  <c:v>22.5</c:v>
                </c:pt>
                <c:pt idx="1">
                  <c:v>33.6</c:v>
                </c:pt>
              </c:numCache>
            </c:numRef>
          </c:xVal>
          <c:yVal>
            <c:numRef>
              <c:f>('Averages and plots'!$J$25,'Averages and plots'!$Z$25)</c:f>
              <c:numCache>
                <c:formatCode>General</c:formatCode>
                <c:ptCount val="2"/>
                <c:pt idx="0">
                  <c:v>0.41372633781684565</c:v>
                </c:pt>
                <c:pt idx="1">
                  <c:v>0.65367486141719766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7413-464E-B5E0-B9AD2A5C8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671176"/>
        <c:axId val="592673472"/>
      </c:scatterChart>
      <c:valAx>
        <c:axId val="592671176"/>
        <c:scaling>
          <c:orientation val="minMax"/>
          <c:max val="37"/>
          <c:min val="2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 b="0" i="0" baseline="0"/>
                  <a:t>Temperature °C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673472"/>
        <c:crosses val="autoZero"/>
        <c:crossBetween val="midCat"/>
      </c:valAx>
      <c:valAx>
        <c:axId val="59267347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 b="0" i="0" baseline="0"/>
                  <a:t>Saturation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671176"/>
        <c:crosses val="autoZero"/>
        <c:crossBetween val="midCat"/>
      </c:valAx>
      <c:spPr>
        <a:ln cap="rnd">
          <a:solidFill>
            <a:schemeClr val="tx1">
              <a:lumMod val="15000"/>
              <a:lumOff val="85000"/>
            </a:schemeClr>
          </a:solidFill>
        </a:ln>
      </c:spPr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1411</xdr:colOff>
      <xdr:row>50</xdr:row>
      <xdr:rowOff>81845</xdr:rowOff>
    </xdr:from>
    <xdr:to>
      <xdr:col>4</xdr:col>
      <xdr:colOff>855132</xdr:colOff>
      <xdr:row>64</xdr:row>
      <xdr:rowOff>33866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62468C8-F5DB-490E-99F7-329AAF5D9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758858</xdr:colOff>
      <xdr:row>33</xdr:row>
      <xdr:rowOff>160867</xdr:rowOff>
    </xdr:from>
    <xdr:to>
      <xdr:col>17</xdr:col>
      <xdr:colOff>804334</xdr:colOff>
      <xdr:row>49</xdr:row>
      <xdr:rowOff>160866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7D630EF-4799-4666-A48C-74829A8623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380999</xdr:colOff>
      <xdr:row>50</xdr:row>
      <xdr:rowOff>135468</xdr:rowOff>
    </xdr:from>
    <xdr:to>
      <xdr:col>13</xdr:col>
      <xdr:colOff>728132</xdr:colOff>
      <xdr:row>64</xdr:row>
      <xdr:rowOff>101600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E31FB81-8DE8-4E87-B416-C860BAB7DC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160867</xdr:colOff>
      <xdr:row>50</xdr:row>
      <xdr:rowOff>59268</xdr:rowOff>
    </xdr:from>
    <xdr:to>
      <xdr:col>9</xdr:col>
      <xdr:colOff>127000</xdr:colOff>
      <xdr:row>63</xdr:row>
      <xdr:rowOff>152400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FB024A9-8DB0-4F59-B1A5-32E2E79ED6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262466</xdr:colOff>
      <xdr:row>33</xdr:row>
      <xdr:rowOff>169333</xdr:rowOff>
    </xdr:from>
    <xdr:to>
      <xdr:col>13</xdr:col>
      <xdr:colOff>677333</xdr:colOff>
      <xdr:row>50</xdr:row>
      <xdr:rowOff>16933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C0C45BD-CBF5-4D92-9E60-B968A73E7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855132</xdr:colOff>
      <xdr:row>34</xdr:row>
      <xdr:rowOff>0</xdr:rowOff>
    </xdr:from>
    <xdr:to>
      <xdr:col>9</xdr:col>
      <xdr:colOff>160867</xdr:colOff>
      <xdr:row>49</xdr:row>
      <xdr:rowOff>143933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617E17D-587E-4ED5-AAA9-7607BE720F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33</xdr:row>
      <xdr:rowOff>135467</xdr:rowOff>
    </xdr:from>
    <xdr:to>
      <xdr:col>4</xdr:col>
      <xdr:colOff>778932</xdr:colOff>
      <xdr:row>49</xdr:row>
      <xdr:rowOff>135466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CFB650D-2AA8-487F-92C7-D645A85FC0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64E4F-237F-435B-980A-ED33A7240169}">
  <dimension ref="A1:O289"/>
  <sheetViews>
    <sheetView tabSelected="1" workbookViewId="0"/>
  </sheetViews>
  <sheetFormatPr defaultRowHeight="14.5" x14ac:dyDescent="0.35"/>
  <cols>
    <col min="4" max="4" width="9.6328125" bestFit="1" customWidth="1"/>
    <col min="9" max="10" width="10.453125" bestFit="1" customWidth="1"/>
    <col min="12" max="12" width="9.453125" bestFit="1" customWidth="1"/>
  </cols>
  <sheetData>
    <row r="1" spans="1:15" x14ac:dyDescent="0.35">
      <c r="A1" t="s">
        <v>0</v>
      </c>
      <c r="B1" t="s">
        <v>8</v>
      </c>
      <c r="C1" t="s">
        <v>1</v>
      </c>
      <c r="D1" t="s">
        <v>4</v>
      </c>
      <c r="E1" t="s">
        <v>2</v>
      </c>
      <c r="F1" t="s">
        <v>3</v>
      </c>
      <c r="G1" t="s">
        <v>11</v>
      </c>
      <c r="H1" t="s">
        <v>12</v>
      </c>
      <c r="I1" t="s">
        <v>28</v>
      </c>
      <c r="J1" t="s">
        <v>29</v>
      </c>
      <c r="K1" t="s">
        <v>39</v>
      </c>
      <c r="L1" t="s">
        <v>40</v>
      </c>
      <c r="M1" t="s">
        <v>44</v>
      </c>
      <c r="N1" t="s">
        <v>45</v>
      </c>
      <c r="O1" t="s">
        <v>46</v>
      </c>
    </row>
    <row r="2" spans="1:15" x14ac:dyDescent="0.35">
      <c r="A2">
        <v>1035</v>
      </c>
      <c r="B2" t="s">
        <v>9</v>
      </c>
      <c r="C2">
        <v>23.2</v>
      </c>
      <c r="D2" t="s">
        <v>6</v>
      </c>
      <c r="E2">
        <v>0.316326408295587</v>
      </c>
      <c r="F2">
        <v>0.396014400774235</v>
      </c>
      <c r="G2">
        <v>575</v>
      </c>
      <c r="H2">
        <v>1.5357623188948299</v>
      </c>
      <c r="I2">
        <v>0.32950017484734118</v>
      </c>
      <c r="J2">
        <v>0.67226579430308331</v>
      </c>
      <c r="K2">
        <v>0.396014400774235</v>
      </c>
      <c r="L2">
        <v>0.50037099007312902</v>
      </c>
      <c r="M2">
        <v>9416.0277700000006</v>
      </c>
      <c r="N2">
        <v>23.481366009999999</v>
      </c>
      <c r="O2">
        <v>40.868262610000002</v>
      </c>
    </row>
    <row r="3" spans="1:15" x14ac:dyDescent="0.35">
      <c r="A3">
        <v>1035</v>
      </c>
      <c r="B3" t="s">
        <v>9</v>
      </c>
      <c r="C3">
        <v>23.2</v>
      </c>
      <c r="D3" t="s">
        <v>6</v>
      </c>
      <c r="E3">
        <v>0.31281220159503198</v>
      </c>
      <c r="F3">
        <v>0.399120499653008</v>
      </c>
      <c r="G3">
        <v>578</v>
      </c>
      <c r="H3">
        <v>1.5565053918424201</v>
      </c>
      <c r="I3">
        <v>0.32850074690088721</v>
      </c>
      <c r="J3">
        <v>0.67142461002810017</v>
      </c>
      <c r="K3">
        <v>0.399120499653008</v>
      </c>
      <c r="L3">
        <v>0.51864550808550203</v>
      </c>
      <c r="M3">
        <v>10858.929529999999</v>
      </c>
      <c r="N3">
        <v>27.079624760000002</v>
      </c>
      <c r="O3">
        <v>47.733878230000002</v>
      </c>
    </row>
    <row r="4" spans="1:15" x14ac:dyDescent="0.35">
      <c r="A4">
        <v>1035</v>
      </c>
      <c r="B4" t="s">
        <v>9</v>
      </c>
      <c r="C4">
        <v>23.2</v>
      </c>
      <c r="D4" t="s">
        <v>6</v>
      </c>
      <c r="E4">
        <v>0.32185593232550402</v>
      </c>
      <c r="F4">
        <v>0.40828523657791799</v>
      </c>
      <c r="G4">
        <v>573</v>
      </c>
      <c r="H4">
        <v>1.6133457857506801</v>
      </c>
      <c r="I4">
        <v>0.34107537666258914</v>
      </c>
      <c r="J4">
        <v>0.69414735691607554</v>
      </c>
      <c r="K4">
        <v>0.40828523657791799</v>
      </c>
      <c r="L4">
        <v>0.53365461899980304</v>
      </c>
      <c r="M4">
        <v>10326.163049999999</v>
      </c>
      <c r="N4">
        <v>25.751030050000001</v>
      </c>
      <c r="O4">
        <v>47.026464070000003</v>
      </c>
    </row>
    <row r="5" spans="1:15" x14ac:dyDescent="0.35">
      <c r="A5">
        <v>2101</v>
      </c>
      <c r="B5" t="s">
        <v>10</v>
      </c>
      <c r="C5">
        <v>23</v>
      </c>
      <c r="D5" t="s">
        <v>6</v>
      </c>
      <c r="E5">
        <v>0.263813013989522</v>
      </c>
      <c r="F5">
        <v>0.32270889366428401</v>
      </c>
      <c r="G5">
        <v>614</v>
      </c>
      <c r="H5">
        <v>1.3760943673654</v>
      </c>
      <c r="I5">
        <v>0.25330603713710448</v>
      </c>
      <c r="J5">
        <v>0.51771414113309011</v>
      </c>
      <c r="K5">
        <v>0.31911354558752902</v>
      </c>
      <c r="L5">
        <v>0.204461621537637</v>
      </c>
      <c r="M5">
        <v>15087.868539999999</v>
      </c>
      <c r="N5">
        <v>37.625607330000001</v>
      </c>
      <c r="O5">
        <v>51.170972419999998</v>
      </c>
    </row>
    <row r="6" spans="1:15" x14ac:dyDescent="0.35">
      <c r="A6">
        <v>2101</v>
      </c>
      <c r="B6" t="s">
        <v>10</v>
      </c>
      <c r="C6">
        <v>23</v>
      </c>
      <c r="D6" t="s">
        <v>6</v>
      </c>
      <c r="E6">
        <v>0.25444269068609299</v>
      </c>
      <c r="F6">
        <v>0.16936871896302499</v>
      </c>
      <c r="G6">
        <v>700</v>
      </c>
      <c r="H6">
        <v>1.32170295188044</v>
      </c>
      <c r="I6">
        <v>0.24418197829619548</v>
      </c>
      <c r="J6">
        <v>0.49894202416348399</v>
      </c>
      <c r="K6">
        <v>0.31082868852095602</v>
      </c>
      <c r="L6">
        <v>0.184583563504749</v>
      </c>
      <c r="M6">
        <v>13126.226769999999</v>
      </c>
      <c r="N6">
        <v>32.733732590000002</v>
      </c>
      <c r="O6">
        <v>43.794237510000002</v>
      </c>
    </row>
    <row r="7" spans="1:15" x14ac:dyDescent="0.35">
      <c r="A7">
        <v>2101</v>
      </c>
      <c r="B7" t="s">
        <v>10</v>
      </c>
      <c r="C7">
        <v>23</v>
      </c>
      <c r="D7" t="s">
        <v>6</v>
      </c>
      <c r="E7">
        <v>0.26121193167274398</v>
      </c>
      <c r="F7">
        <v>0.321048757295327</v>
      </c>
      <c r="G7">
        <v>619</v>
      </c>
      <c r="H7">
        <v>1.35369319898177</v>
      </c>
      <c r="I7">
        <v>0.25086001968697214</v>
      </c>
      <c r="J7">
        <v>0.51229709787792099</v>
      </c>
      <c r="K7">
        <v>0.31457770411654101</v>
      </c>
      <c r="L7">
        <v>0.20012815846425</v>
      </c>
      <c r="M7">
        <v>15446.40072</v>
      </c>
      <c r="N7">
        <v>38.519702549999998</v>
      </c>
      <c r="O7">
        <v>51.06167129</v>
      </c>
    </row>
    <row r="8" spans="1:15" x14ac:dyDescent="0.35">
      <c r="A8">
        <v>1011</v>
      </c>
      <c r="B8" t="s">
        <v>9</v>
      </c>
      <c r="C8">
        <v>23.3</v>
      </c>
      <c r="D8" t="s">
        <v>6</v>
      </c>
      <c r="E8">
        <v>0.31883474066173501</v>
      </c>
      <c r="F8">
        <v>0.42896010782597599</v>
      </c>
      <c r="G8">
        <v>580</v>
      </c>
      <c r="H8">
        <v>1.9662799174366901</v>
      </c>
      <c r="I8">
        <v>0.3380586690950404</v>
      </c>
      <c r="J8">
        <v>0.70745981843786765</v>
      </c>
      <c r="K8">
        <v>0.42896010782597599</v>
      </c>
      <c r="L8">
        <v>0.58999891427284201</v>
      </c>
      <c r="M8">
        <v>8223.9327689999991</v>
      </c>
      <c r="N8">
        <v>20.50856052</v>
      </c>
      <c r="O8">
        <v>40.555412029999999</v>
      </c>
    </row>
    <row r="9" spans="1:15" x14ac:dyDescent="0.35">
      <c r="A9">
        <v>1011</v>
      </c>
      <c r="B9" t="s">
        <v>9</v>
      </c>
      <c r="C9">
        <v>23.3</v>
      </c>
      <c r="D9" t="s">
        <v>6</v>
      </c>
      <c r="E9">
        <v>0.31004008304706898</v>
      </c>
      <c r="F9">
        <v>0.42396846651189501</v>
      </c>
      <c r="G9">
        <v>582</v>
      </c>
      <c r="H9">
        <v>1.8561817874061901</v>
      </c>
      <c r="I9">
        <v>0.32980231985798891</v>
      </c>
      <c r="J9">
        <v>0.69309594075572412</v>
      </c>
      <c r="K9">
        <v>0.42396846651189501</v>
      </c>
      <c r="L9">
        <v>0.55000325852042498</v>
      </c>
      <c r="M9">
        <v>7353.5906859999996</v>
      </c>
      <c r="N9">
        <v>18.338131390000001</v>
      </c>
      <c r="O9">
        <v>35.805716140000001</v>
      </c>
    </row>
    <row r="10" spans="1:15" x14ac:dyDescent="0.35">
      <c r="A10">
        <v>1011</v>
      </c>
      <c r="B10" t="s">
        <v>9</v>
      </c>
      <c r="C10">
        <v>23.3</v>
      </c>
      <c r="D10" t="s">
        <v>6</v>
      </c>
      <c r="E10">
        <v>0.314049278912998</v>
      </c>
      <c r="F10">
        <v>0.42942956682067002</v>
      </c>
      <c r="G10">
        <v>580</v>
      </c>
      <c r="H10">
        <v>1.8977718834827</v>
      </c>
      <c r="I10">
        <v>0.33650723046608449</v>
      </c>
      <c r="J10">
        <v>0.70357612005811887</v>
      </c>
      <c r="K10">
        <v>0.42942956682067002</v>
      </c>
      <c r="L10">
        <v>0.57166073429308395</v>
      </c>
      <c r="M10">
        <v>7713.1822400000001</v>
      </c>
      <c r="N10">
        <v>19.234868429999999</v>
      </c>
      <c r="O10">
        <v>38.001378549999998</v>
      </c>
    </row>
    <row r="11" spans="1:15" x14ac:dyDescent="0.35">
      <c r="A11">
        <v>151</v>
      </c>
      <c r="B11" t="s">
        <v>9</v>
      </c>
      <c r="C11">
        <v>23</v>
      </c>
      <c r="D11" t="s">
        <v>6</v>
      </c>
      <c r="E11">
        <v>0.291215455364016</v>
      </c>
      <c r="F11">
        <v>0.36962166394948098</v>
      </c>
      <c r="G11">
        <v>606</v>
      </c>
      <c r="H11">
        <v>1.5469040430683301</v>
      </c>
      <c r="I11">
        <v>0.30043769519442964</v>
      </c>
      <c r="J11">
        <v>0.59923450084076679</v>
      </c>
      <c r="K11">
        <v>0.37231352382086302</v>
      </c>
      <c r="L11">
        <v>0.54135772354095202</v>
      </c>
      <c r="M11">
        <v>12777.36032</v>
      </c>
      <c r="N11">
        <v>31.863741439999998</v>
      </c>
      <c r="O11">
        <v>51.782076719999999</v>
      </c>
    </row>
    <row r="12" spans="1:15" x14ac:dyDescent="0.35">
      <c r="A12">
        <v>151</v>
      </c>
      <c r="B12" t="s">
        <v>9</v>
      </c>
      <c r="C12">
        <v>23</v>
      </c>
      <c r="D12" t="s">
        <v>6</v>
      </c>
      <c r="E12">
        <v>0.29114077020034401</v>
      </c>
      <c r="F12">
        <v>0.370136015982372</v>
      </c>
      <c r="G12">
        <v>606</v>
      </c>
      <c r="H12">
        <v>1.5447263851797799</v>
      </c>
      <c r="I12">
        <v>0.29979214073609683</v>
      </c>
      <c r="J12">
        <v>0.59872050971221058</v>
      </c>
      <c r="K12">
        <v>0.37278104303139797</v>
      </c>
      <c r="L12">
        <v>0.53999155713455604</v>
      </c>
      <c r="M12">
        <v>12560.45407</v>
      </c>
      <c r="N12">
        <v>31.32282812</v>
      </c>
      <c r="O12">
        <v>51.039509899999999</v>
      </c>
    </row>
    <row r="13" spans="1:15" x14ac:dyDescent="0.35">
      <c r="A13">
        <v>151</v>
      </c>
      <c r="B13" t="s">
        <v>9</v>
      </c>
      <c r="C13">
        <v>23</v>
      </c>
      <c r="D13" t="s">
        <v>6</v>
      </c>
      <c r="E13">
        <v>0.29350755485915703</v>
      </c>
      <c r="F13">
        <v>0.36946472302296601</v>
      </c>
      <c r="G13">
        <v>600</v>
      </c>
      <c r="H13">
        <v>1.5320990235240699</v>
      </c>
      <c r="I13">
        <v>0.3010888343286951</v>
      </c>
      <c r="J13">
        <v>0.6026254692682218</v>
      </c>
      <c r="K13">
        <v>0.36946472302296601</v>
      </c>
      <c r="L13">
        <v>0.52712880484313496</v>
      </c>
      <c r="M13">
        <v>11800.90077</v>
      </c>
      <c r="N13">
        <v>29.42868022</v>
      </c>
      <c r="O13">
        <v>47.485197110000001</v>
      </c>
    </row>
    <row r="14" spans="1:15" x14ac:dyDescent="0.35">
      <c r="A14">
        <v>3011</v>
      </c>
      <c r="B14" t="s">
        <v>10</v>
      </c>
      <c r="C14">
        <v>23.1</v>
      </c>
      <c r="D14" t="s">
        <v>6</v>
      </c>
      <c r="E14">
        <v>0.25972187314821099</v>
      </c>
      <c r="F14">
        <v>0.32926534034198301</v>
      </c>
      <c r="G14">
        <v>625</v>
      </c>
      <c r="H14">
        <v>1.51197295156721</v>
      </c>
      <c r="I14">
        <v>0.24945886827626043</v>
      </c>
      <c r="J14">
        <v>0.51253089262043983</v>
      </c>
      <c r="K14">
        <v>0.32163205882436902</v>
      </c>
      <c r="L14">
        <v>0.202231864449331</v>
      </c>
      <c r="M14">
        <v>19173.291990000002</v>
      </c>
      <c r="N14">
        <v>47.813695729999999</v>
      </c>
      <c r="O14">
        <v>65.557961359999993</v>
      </c>
    </row>
    <row r="15" spans="1:15" x14ac:dyDescent="0.35">
      <c r="A15">
        <v>3011</v>
      </c>
      <c r="B15" t="s">
        <v>10</v>
      </c>
      <c r="C15">
        <v>23.1</v>
      </c>
      <c r="D15" t="s">
        <v>6</v>
      </c>
      <c r="E15">
        <v>0.25050704834363102</v>
      </c>
      <c r="F15">
        <v>0.34703363257263298</v>
      </c>
      <c r="G15">
        <v>623</v>
      </c>
      <c r="H15">
        <v>1.6281431108109701</v>
      </c>
      <c r="I15">
        <v>0.24198011054347945</v>
      </c>
      <c r="J15">
        <v>0.50696780110066275</v>
      </c>
      <c r="K15">
        <v>0.33921769994133499</v>
      </c>
      <c r="L15">
        <v>0.202214376561241</v>
      </c>
      <c r="M15">
        <v>23273.670709999999</v>
      </c>
      <c r="N15">
        <v>58.039079090000001</v>
      </c>
      <c r="O15">
        <v>85.765411689999993</v>
      </c>
    </row>
    <row r="16" spans="1:15" x14ac:dyDescent="0.35">
      <c r="A16">
        <v>3011</v>
      </c>
      <c r="B16" t="s">
        <v>10</v>
      </c>
      <c r="C16">
        <v>23.1</v>
      </c>
      <c r="D16" t="s">
        <v>6</v>
      </c>
      <c r="E16">
        <v>0.26859124500881998</v>
      </c>
      <c r="F16">
        <v>0.31984219812206899</v>
      </c>
      <c r="G16">
        <v>638</v>
      </c>
      <c r="H16">
        <v>1.46066642638775</v>
      </c>
      <c r="I16">
        <v>0.25426877136800102</v>
      </c>
      <c r="J16">
        <v>0.51403108833043443</v>
      </c>
      <c r="K16">
        <v>0.306306287924201</v>
      </c>
      <c r="L16">
        <v>0.203126971710332</v>
      </c>
      <c r="M16">
        <v>22224.96747</v>
      </c>
      <c r="N16">
        <v>55.423859030000003</v>
      </c>
      <c r="O16">
        <v>72.572481569999994</v>
      </c>
    </row>
    <row r="17" spans="1:15" x14ac:dyDescent="0.35">
      <c r="A17">
        <v>115</v>
      </c>
      <c r="B17" t="s">
        <v>10</v>
      </c>
      <c r="C17">
        <v>23.2</v>
      </c>
      <c r="D17" t="s">
        <v>6</v>
      </c>
      <c r="E17">
        <v>0.27943348575489801</v>
      </c>
      <c r="F17">
        <v>0.32846990656584002</v>
      </c>
      <c r="G17">
        <v>603</v>
      </c>
      <c r="H17">
        <v>1.454609314254</v>
      </c>
      <c r="I17">
        <v>0.26776478773337331</v>
      </c>
      <c r="J17">
        <v>0.55348845699123994</v>
      </c>
      <c r="K17">
        <v>0.32920500285534798</v>
      </c>
      <c r="L17">
        <v>0.263586031058965</v>
      </c>
      <c r="M17">
        <v>21946.6139</v>
      </c>
      <c r="N17">
        <v>54.729710480000001</v>
      </c>
      <c r="O17">
        <v>76.862459900000005</v>
      </c>
    </row>
    <row r="18" spans="1:15" x14ac:dyDescent="0.35">
      <c r="A18">
        <v>115</v>
      </c>
      <c r="B18" t="s">
        <v>10</v>
      </c>
      <c r="C18">
        <v>23.2</v>
      </c>
      <c r="D18" t="s">
        <v>6</v>
      </c>
      <c r="E18">
        <v>0.27869188028248498</v>
      </c>
      <c r="F18">
        <v>0.31329710738830602</v>
      </c>
      <c r="G18">
        <v>608</v>
      </c>
      <c r="H18">
        <v>1.34423754359334</v>
      </c>
      <c r="I18">
        <v>0.26317436860149129</v>
      </c>
      <c r="J18">
        <v>0.53928462297500546</v>
      </c>
      <c r="K18">
        <v>0.31371595179938</v>
      </c>
      <c r="L18">
        <v>0.23825009766828201</v>
      </c>
      <c r="M18">
        <v>20364.519100000001</v>
      </c>
      <c r="N18">
        <v>50.7843369</v>
      </c>
      <c r="O18">
        <v>66.968943960000004</v>
      </c>
    </row>
    <row r="19" spans="1:15" x14ac:dyDescent="0.35">
      <c r="A19">
        <v>115</v>
      </c>
      <c r="B19" t="s">
        <v>10</v>
      </c>
      <c r="C19">
        <v>23.2</v>
      </c>
      <c r="D19" t="s">
        <v>6</v>
      </c>
      <c r="E19">
        <v>0.28890176666315298</v>
      </c>
      <c r="F19">
        <v>0.31084898653130499</v>
      </c>
      <c r="G19">
        <v>600</v>
      </c>
      <c r="H19">
        <v>1.324750054765</v>
      </c>
      <c r="I19">
        <v>0.27182661090665328</v>
      </c>
      <c r="J19">
        <v>0.55462069525354996</v>
      </c>
      <c r="K19">
        <v>0.31084898653130499</v>
      </c>
      <c r="L19">
        <v>0.20665923823064999</v>
      </c>
      <c r="M19">
        <v>17345.94024</v>
      </c>
      <c r="N19">
        <v>43.256708840000002</v>
      </c>
      <c r="O19">
        <v>56.81988166</v>
      </c>
    </row>
    <row r="20" spans="1:15" x14ac:dyDescent="0.35">
      <c r="A20">
        <v>1303</v>
      </c>
      <c r="B20" t="s">
        <v>10</v>
      </c>
      <c r="C20">
        <v>22.9</v>
      </c>
      <c r="D20" t="s">
        <v>6</v>
      </c>
      <c r="E20">
        <v>0.29154349434928101</v>
      </c>
      <c r="F20">
        <v>0.30970963530722401</v>
      </c>
      <c r="G20">
        <v>597</v>
      </c>
      <c r="H20">
        <v>1.4697737364324901</v>
      </c>
      <c r="I20">
        <v>0.26776509137604554</v>
      </c>
      <c r="J20">
        <v>0.55885404769545233</v>
      </c>
      <c r="K20">
        <v>0.30970963530722401</v>
      </c>
      <c r="L20">
        <v>0.13820432116057399</v>
      </c>
      <c r="M20">
        <v>14814.539650000001</v>
      </c>
      <c r="N20">
        <v>36.94398915</v>
      </c>
      <c r="O20">
        <v>49.84619945</v>
      </c>
    </row>
    <row r="21" spans="1:15" x14ac:dyDescent="0.35">
      <c r="A21">
        <v>1303</v>
      </c>
      <c r="B21" t="s">
        <v>10</v>
      </c>
      <c r="C21">
        <v>22.9</v>
      </c>
      <c r="D21" t="s">
        <v>6</v>
      </c>
      <c r="E21">
        <v>0.27601417664823102</v>
      </c>
      <c r="F21">
        <v>0.30392656772454002</v>
      </c>
      <c r="G21">
        <v>614</v>
      </c>
      <c r="H21">
        <v>1.40807552400977</v>
      </c>
      <c r="I21">
        <v>0.25259828436750525</v>
      </c>
      <c r="J21">
        <v>0.51982030159894477</v>
      </c>
      <c r="K21">
        <v>0.30066666852711399</v>
      </c>
      <c r="L21">
        <v>0.162087629425409</v>
      </c>
      <c r="M21">
        <v>16648.521939999999</v>
      </c>
      <c r="N21">
        <v>41.517511069999998</v>
      </c>
      <c r="O21">
        <v>52.51774168</v>
      </c>
    </row>
    <row r="22" spans="1:15" x14ac:dyDescent="0.35">
      <c r="A22">
        <v>1303</v>
      </c>
      <c r="B22" t="s">
        <v>10</v>
      </c>
      <c r="C22">
        <v>22.9</v>
      </c>
      <c r="D22" t="s">
        <v>6</v>
      </c>
      <c r="E22">
        <v>0.281785294177132</v>
      </c>
      <c r="F22">
        <v>0.30527952381338902</v>
      </c>
      <c r="G22">
        <v>605</v>
      </c>
      <c r="H22">
        <v>1.43858787791236</v>
      </c>
      <c r="I22">
        <v>0.26011200294676035</v>
      </c>
      <c r="J22">
        <v>0.53765371270011264</v>
      </c>
      <c r="K22">
        <v>0.30616057212582798</v>
      </c>
      <c r="L22">
        <v>0.14839719817448499</v>
      </c>
      <c r="M22">
        <v>16099.249260000001</v>
      </c>
      <c r="N22">
        <v>40.14775375</v>
      </c>
      <c r="O22">
        <v>52.251283119999997</v>
      </c>
    </row>
    <row r="23" spans="1:15" x14ac:dyDescent="0.35">
      <c r="A23">
        <v>1220</v>
      </c>
      <c r="B23" t="s">
        <v>9</v>
      </c>
      <c r="C23">
        <v>23</v>
      </c>
      <c r="D23" t="s">
        <v>6</v>
      </c>
      <c r="E23">
        <v>0.321598466689408</v>
      </c>
      <c r="F23">
        <v>0.40232386295054201</v>
      </c>
      <c r="G23">
        <v>585</v>
      </c>
      <c r="H23">
        <v>1.8000232414708</v>
      </c>
      <c r="I23">
        <v>0.33813052005952288</v>
      </c>
      <c r="J23">
        <v>0.68431173213874219</v>
      </c>
      <c r="K23">
        <v>0.40232386295054201</v>
      </c>
      <c r="L23">
        <v>0.605279616186712</v>
      </c>
      <c r="M23">
        <v>13678.204449999999</v>
      </c>
      <c r="N23">
        <v>34.110235529999997</v>
      </c>
      <c r="O23">
        <v>62.08863289</v>
      </c>
    </row>
    <row r="24" spans="1:15" x14ac:dyDescent="0.35">
      <c r="A24">
        <v>1220</v>
      </c>
      <c r="B24" t="s">
        <v>9</v>
      </c>
      <c r="C24">
        <v>23</v>
      </c>
      <c r="D24" t="s">
        <v>6</v>
      </c>
      <c r="E24">
        <v>0.31013948077401599</v>
      </c>
      <c r="F24">
        <v>0.39074785450972899</v>
      </c>
      <c r="G24">
        <v>587</v>
      </c>
      <c r="H24">
        <v>1.72284574714984</v>
      </c>
      <c r="I24">
        <v>0.33060633666791711</v>
      </c>
      <c r="J24">
        <v>0.65450464253784635</v>
      </c>
      <c r="K24">
        <v>0.39074785450972899</v>
      </c>
      <c r="L24">
        <v>0.62442361827645598</v>
      </c>
      <c r="M24">
        <v>19587.32114</v>
      </c>
      <c r="N24">
        <v>48.846187389999997</v>
      </c>
      <c r="O24">
        <v>83.950990259999998</v>
      </c>
    </row>
    <row r="25" spans="1:15" x14ac:dyDescent="0.35">
      <c r="A25">
        <v>1220</v>
      </c>
      <c r="B25" t="s">
        <v>9</v>
      </c>
      <c r="C25">
        <v>23</v>
      </c>
      <c r="D25" t="s">
        <v>6</v>
      </c>
      <c r="E25">
        <v>0.29312457563091698</v>
      </c>
      <c r="F25">
        <v>0.35677760665532299</v>
      </c>
      <c r="G25">
        <v>589</v>
      </c>
      <c r="H25">
        <v>1.54699367991599</v>
      </c>
      <c r="I25">
        <v>0.29719065042524684</v>
      </c>
      <c r="J25">
        <v>0.60217975101457144</v>
      </c>
      <c r="K25">
        <v>0.35677760665532299</v>
      </c>
      <c r="L25">
        <v>0.47074652274962198</v>
      </c>
      <c r="M25">
        <v>15832.39948</v>
      </c>
      <c r="N25">
        <v>39.482292979999997</v>
      </c>
      <c r="O25">
        <v>60.933199350000002</v>
      </c>
    </row>
    <row r="26" spans="1:15" x14ac:dyDescent="0.35">
      <c r="A26">
        <v>2303</v>
      </c>
      <c r="B26" t="s">
        <v>9</v>
      </c>
      <c r="C26">
        <v>23.1</v>
      </c>
      <c r="D26" t="s">
        <v>6</v>
      </c>
      <c r="E26">
        <v>0.312873970080358</v>
      </c>
      <c r="F26">
        <v>0.378198858728509</v>
      </c>
      <c r="G26">
        <v>597</v>
      </c>
      <c r="H26">
        <v>1.65204475568776</v>
      </c>
      <c r="I26">
        <v>0.32731385599233132</v>
      </c>
      <c r="J26">
        <v>0.64422822493165099</v>
      </c>
      <c r="K26">
        <v>0.378198858728509</v>
      </c>
      <c r="L26">
        <v>0.61194896173079405</v>
      </c>
      <c r="M26">
        <v>15411.683349999999</v>
      </c>
      <c r="N26">
        <v>38.433125560000001</v>
      </c>
      <c r="O26">
        <v>63.62393522</v>
      </c>
    </row>
    <row r="27" spans="1:15" x14ac:dyDescent="0.35">
      <c r="A27">
        <v>2303</v>
      </c>
      <c r="B27" t="s">
        <v>9</v>
      </c>
      <c r="C27">
        <v>23.1</v>
      </c>
      <c r="D27" t="s">
        <v>6</v>
      </c>
      <c r="E27">
        <v>0.31918585929073401</v>
      </c>
      <c r="F27">
        <v>0.400855407893284</v>
      </c>
      <c r="G27">
        <v>598</v>
      </c>
      <c r="H27">
        <v>1.76427645417525</v>
      </c>
      <c r="I27">
        <v>0.34055940739713358</v>
      </c>
      <c r="J27">
        <v>0.66794935191218163</v>
      </c>
      <c r="K27">
        <v>0.400855407893284</v>
      </c>
      <c r="L27">
        <v>0.69905789508943805</v>
      </c>
      <c r="M27">
        <v>17905.076860000001</v>
      </c>
      <c r="N27">
        <v>44.651064490000003</v>
      </c>
      <c r="O27">
        <v>79.917994109999995</v>
      </c>
    </row>
    <row r="28" spans="1:15" x14ac:dyDescent="0.35">
      <c r="A28">
        <v>2303</v>
      </c>
      <c r="B28" t="s">
        <v>9</v>
      </c>
      <c r="C28">
        <v>23.1</v>
      </c>
      <c r="D28" t="s">
        <v>6</v>
      </c>
      <c r="E28">
        <v>0.32011566900108002</v>
      </c>
      <c r="F28">
        <v>0.40123759763052103</v>
      </c>
      <c r="G28">
        <v>596</v>
      </c>
      <c r="H28">
        <v>1.7622512483538799</v>
      </c>
      <c r="I28">
        <v>0.34210552976758335</v>
      </c>
      <c r="J28">
        <v>0.67123983161074097</v>
      </c>
      <c r="K28">
        <v>0.40123759763052103</v>
      </c>
      <c r="L28">
        <v>0.69944667013367401</v>
      </c>
      <c r="M28">
        <v>18589.25693</v>
      </c>
      <c r="N28">
        <v>46.357249199999998</v>
      </c>
      <c r="O28">
        <v>82.330586870000005</v>
      </c>
    </row>
    <row r="29" spans="1:15" x14ac:dyDescent="0.35">
      <c r="A29">
        <v>3053</v>
      </c>
      <c r="B29" t="s">
        <v>9</v>
      </c>
      <c r="C29">
        <v>22.8</v>
      </c>
      <c r="D29" t="s">
        <v>6</v>
      </c>
      <c r="E29">
        <v>0.32481223718151803</v>
      </c>
      <c r="F29">
        <v>0.31794128687597401</v>
      </c>
      <c r="G29">
        <v>599</v>
      </c>
      <c r="H29">
        <v>1.5416933694250701</v>
      </c>
      <c r="I29">
        <v>0.30212575259522018</v>
      </c>
      <c r="J29">
        <v>0.60347817106182267</v>
      </c>
      <c r="K29">
        <v>0.31794128687597401</v>
      </c>
      <c r="L29">
        <v>0.367697079927996</v>
      </c>
      <c r="M29">
        <v>17745.963370000001</v>
      </c>
      <c r="N29">
        <v>44.254272739999998</v>
      </c>
      <c r="O29">
        <v>60.240948029999998</v>
      </c>
    </row>
    <row r="30" spans="1:15" x14ac:dyDescent="0.35">
      <c r="A30">
        <v>3053</v>
      </c>
      <c r="B30" t="s">
        <v>9</v>
      </c>
      <c r="C30">
        <v>22.8</v>
      </c>
      <c r="D30" t="s">
        <v>6</v>
      </c>
      <c r="E30">
        <v>0.30962288191716503</v>
      </c>
      <c r="F30">
        <v>0.30413038699443801</v>
      </c>
      <c r="G30">
        <v>600</v>
      </c>
      <c r="H30">
        <v>1.50643639536298</v>
      </c>
      <c r="I30">
        <v>0.28273928140843169</v>
      </c>
      <c r="J30">
        <v>0.57330089914600701</v>
      </c>
      <c r="K30">
        <v>0.30413038699443801</v>
      </c>
      <c r="L30">
        <v>0.246770920486868</v>
      </c>
      <c r="M30">
        <v>16148.652840000001</v>
      </c>
      <c r="N30">
        <v>40.270954699999997</v>
      </c>
      <c r="O30">
        <v>51.938634069999999</v>
      </c>
    </row>
    <row r="31" spans="1:15" x14ac:dyDescent="0.35">
      <c r="A31">
        <v>3053</v>
      </c>
      <c r="B31" t="s">
        <v>9</v>
      </c>
      <c r="C31">
        <v>22.8</v>
      </c>
      <c r="D31" t="s">
        <v>6</v>
      </c>
      <c r="E31">
        <v>0.325545492447881</v>
      </c>
      <c r="F31">
        <v>0.308347745950662</v>
      </c>
      <c r="G31">
        <v>599</v>
      </c>
      <c r="H31">
        <v>1.5144667132477201</v>
      </c>
      <c r="I31">
        <v>0.29846529673019628</v>
      </c>
      <c r="J31">
        <v>0.59934935374899878</v>
      </c>
      <c r="K31">
        <v>0.308347745950662</v>
      </c>
      <c r="L31">
        <v>0.30317186054649298</v>
      </c>
      <c r="M31">
        <v>16170.143550000001</v>
      </c>
      <c r="N31">
        <v>40.324547510000002</v>
      </c>
      <c r="O31">
        <v>53.431195840000001</v>
      </c>
    </row>
    <row r="32" spans="1:15" x14ac:dyDescent="0.35">
      <c r="A32">
        <v>223</v>
      </c>
      <c r="B32" t="s">
        <v>10</v>
      </c>
      <c r="C32">
        <v>22.9</v>
      </c>
      <c r="D32" t="s">
        <v>6</v>
      </c>
      <c r="E32">
        <v>0.26430357434073498</v>
      </c>
      <c r="F32">
        <v>0.337431414647276</v>
      </c>
      <c r="G32">
        <v>613</v>
      </c>
      <c r="H32">
        <v>1.6284826586825101</v>
      </c>
      <c r="I32">
        <v>0.25351696386446326</v>
      </c>
      <c r="J32">
        <v>0.52626990292815534</v>
      </c>
      <c r="K32">
        <v>0.335862762412172</v>
      </c>
      <c r="L32">
        <v>0.216890229101283</v>
      </c>
      <c r="M32">
        <v>28856.147819999998</v>
      </c>
      <c r="N32">
        <v>71.960468370000001</v>
      </c>
      <c r="O32">
        <v>105.0272219</v>
      </c>
    </row>
    <row r="33" spans="1:15" x14ac:dyDescent="0.35">
      <c r="A33">
        <v>223</v>
      </c>
      <c r="B33" t="s">
        <v>10</v>
      </c>
      <c r="C33">
        <v>22.9</v>
      </c>
      <c r="D33" t="s">
        <v>6</v>
      </c>
      <c r="E33">
        <v>0.26443662095477</v>
      </c>
      <c r="F33">
        <v>0.33139375192432902</v>
      </c>
      <c r="G33">
        <v>612</v>
      </c>
      <c r="H33">
        <v>1.55418784381146</v>
      </c>
      <c r="I33">
        <v>0.25334574165987339</v>
      </c>
      <c r="J33">
        <v>0.52656550764114562</v>
      </c>
      <c r="K33">
        <v>0.33086606211568398</v>
      </c>
      <c r="L33">
        <v>0.204391017347649</v>
      </c>
      <c r="M33">
        <v>30174.04653</v>
      </c>
      <c r="N33">
        <v>75.246998829999995</v>
      </c>
      <c r="O33">
        <v>107.37786699999999</v>
      </c>
    </row>
    <row r="34" spans="1:15" x14ac:dyDescent="0.35">
      <c r="A34">
        <v>223</v>
      </c>
      <c r="B34" t="s">
        <v>10</v>
      </c>
      <c r="C34">
        <v>22.9</v>
      </c>
      <c r="D34" t="s">
        <v>6</v>
      </c>
      <c r="E34">
        <v>0.26392526975442299</v>
      </c>
      <c r="F34">
        <v>0.33603231417215901</v>
      </c>
      <c r="G34">
        <v>610</v>
      </c>
      <c r="H34">
        <v>1.61880117369868</v>
      </c>
      <c r="I34">
        <v>0.25427915195100009</v>
      </c>
      <c r="J34">
        <v>0.53105971709951871</v>
      </c>
      <c r="K34">
        <v>0.33696476755143401</v>
      </c>
      <c r="L34">
        <v>0.19778850119777699</v>
      </c>
      <c r="M34">
        <v>25044.369549999999</v>
      </c>
      <c r="N34">
        <v>62.454786900000002</v>
      </c>
      <c r="O34">
        <v>91.719887900000003</v>
      </c>
    </row>
    <row r="35" spans="1:15" x14ac:dyDescent="0.35">
      <c r="A35">
        <v>515</v>
      </c>
      <c r="B35" t="s">
        <v>9</v>
      </c>
      <c r="C35">
        <v>22.8</v>
      </c>
      <c r="D35" t="s">
        <v>6</v>
      </c>
      <c r="E35">
        <v>0.36126592765724602</v>
      </c>
      <c r="F35">
        <v>0.40873287256378499</v>
      </c>
      <c r="G35">
        <v>559</v>
      </c>
      <c r="H35">
        <v>1.7118894569487999</v>
      </c>
      <c r="I35">
        <v>0.39307827826290542</v>
      </c>
      <c r="J35">
        <v>0.73444971285160388</v>
      </c>
      <c r="K35">
        <v>0.40873287256378499</v>
      </c>
      <c r="L35">
        <v>0.66032432728704404</v>
      </c>
      <c r="M35">
        <v>17131.64819</v>
      </c>
      <c r="N35">
        <v>42.722314679999997</v>
      </c>
      <c r="O35">
        <v>75.185203220000005</v>
      </c>
    </row>
    <row r="36" spans="1:15" x14ac:dyDescent="0.35">
      <c r="A36">
        <v>515</v>
      </c>
      <c r="B36" t="s">
        <v>9</v>
      </c>
      <c r="C36">
        <v>22.8</v>
      </c>
      <c r="D36" t="s">
        <v>6</v>
      </c>
      <c r="E36">
        <v>0.392518029858475</v>
      </c>
      <c r="F36">
        <v>0.43179187673225</v>
      </c>
      <c r="G36">
        <v>550</v>
      </c>
      <c r="H36">
        <v>1.91487110657709</v>
      </c>
      <c r="I36">
        <v>0.42001682238151633</v>
      </c>
      <c r="J36">
        <v>0.78056399099813178</v>
      </c>
      <c r="K36">
        <v>0.43179187673225</v>
      </c>
      <c r="L36">
        <v>0.70587409376765997</v>
      </c>
      <c r="M36">
        <v>11310.034449999999</v>
      </c>
      <c r="N36">
        <v>28.204574690000001</v>
      </c>
      <c r="O36">
        <v>52.058814339999998</v>
      </c>
    </row>
    <row r="37" spans="1:15" x14ac:dyDescent="0.35">
      <c r="A37">
        <v>515</v>
      </c>
      <c r="B37" t="s">
        <v>9</v>
      </c>
      <c r="C37">
        <v>22.8</v>
      </c>
      <c r="D37" t="s">
        <v>6</v>
      </c>
      <c r="E37">
        <v>0.37146982569857201</v>
      </c>
      <c r="F37">
        <v>0.417269002403728</v>
      </c>
      <c r="G37">
        <v>560</v>
      </c>
      <c r="H37">
        <v>1.86634386654502</v>
      </c>
      <c r="I37">
        <v>0.39992414634736151</v>
      </c>
      <c r="J37">
        <v>0.75353808170583514</v>
      </c>
      <c r="K37">
        <v>0.417269002403728</v>
      </c>
      <c r="L37">
        <v>0.69458652779000296</v>
      </c>
      <c r="M37">
        <v>12384.875550000001</v>
      </c>
      <c r="N37">
        <v>30.884976420000001</v>
      </c>
      <c r="O37">
        <v>55.879373219999998</v>
      </c>
    </row>
    <row r="38" spans="1:15" x14ac:dyDescent="0.35">
      <c r="A38">
        <v>5201</v>
      </c>
      <c r="B38" t="s">
        <v>9</v>
      </c>
      <c r="C38">
        <v>22.8</v>
      </c>
      <c r="D38" t="s">
        <v>6</v>
      </c>
      <c r="E38">
        <v>0.38745363181176901</v>
      </c>
      <c r="F38">
        <v>0.35887783591799099</v>
      </c>
      <c r="G38">
        <v>455</v>
      </c>
      <c r="H38">
        <v>1.3554936968095599</v>
      </c>
      <c r="I38">
        <v>0.38001071865746627</v>
      </c>
      <c r="J38">
        <v>0.68647486578706585</v>
      </c>
      <c r="K38">
        <v>0.35887783591799099</v>
      </c>
      <c r="L38">
        <v>0.45848013241558699</v>
      </c>
      <c r="M38">
        <v>10987.71113</v>
      </c>
      <c r="N38">
        <v>27.400775899999999</v>
      </c>
      <c r="O38">
        <v>43.098510750000003</v>
      </c>
    </row>
    <row r="39" spans="1:15" x14ac:dyDescent="0.35">
      <c r="A39">
        <v>5201</v>
      </c>
      <c r="B39" t="s">
        <v>9</v>
      </c>
      <c r="C39">
        <v>22.8</v>
      </c>
      <c r="D39" t="s">
        <v>6</v>
      </c>
      <c r="E39">
        <v>0.38059566449976401</v>
      </c>
      <c r="F39">
        <v>0.36785634166776598</v>
      </c>
      <c r="G39">
        <v>466</v>
      </c>
      <c r="H39">
        <v>1.3516885106677301</v>
      </c>
      <c r="I39">
        <v>0.37794531046712798</v>
      </c>
      <c r="J39">
        <v>0.68535648529336668</v>
      </c>
      <c r="K39">
        <v>0.36785634166776598</v>
      </c>
      <c r="L39">
        <v>0.46655690343989498</v>
      </c>
      <c r="M39">
        <v>9480.0853459999998</v>
      </c>
      <c r="N39">
        <v>23.64111059</v>
      </c>
      <c r="O39">
        <v>36.306707019999997</v>
      </c>
    </row>
    <row r="40" spans="1:15" x14ac:dyDescent="0.35">
      <c r="A40">
        <v>5201</v>
      </c>
      <c r="B40" t="s">
        <v>9</v>
      </c>
      <c r="C40">
        <v>22.8</v>
      </c>
      <c r="D40" t="s">
        <v>6</v>
      </c>
      <c r="E40">
        <v>0.38874078896539099</v>
      </c>
      <c r="F40">
        <v>0.35818720154021599</v>
      </c>
      <c r="G40">
        <v>454</v>
      </c>
      <c r="H40">
        <v>1.37076354620869</v>
      </c>
      <c r="I40">
        <v>0.37841022665449198</v>
      </c>
      <c r="J40">
        <v>0.68741830433625828</v>
      </c>
      <c r="K40">
        <v>0.35818720154021599</v>
      </c>
      <c r="L40">
        <v>0.43945601988000599</v>
      </c>
      <c r="M40">
        <v>9683.9782890000006</v>
      </c>
      <c r="N40">
        <v>24.14957179</v>
      </c>
      <c r="O40">
        <v>37.899255869999998</v>
      </c>
    </row>
    <row r="41" spans="1:15" x14ac:dyDescent="0.35">
      <c r="A41">
        <v>2301</v>
      </c>
      <c r="B41" t="s">
        <v>9</v>
      </c>
      <c r="C41">
        <v>22.9</v>
      </c>
      <c r="D41" t="s">
        <v>6</v>
      </c>
      <c r="E41">
        <v>0.31960752666862702</v>
      </c>
      <c r="F41">
        <v>0.42156490518719197</v>
      </c>
      <c r="G41">
        <v>583</v>
      </c>
      <c r="H41">
        <v>1.9121544181335699</v>
      </c>
      <c r="I41">
        <v>0.34200781112846096</v>
      </c>
      <c r="J41">
        <v>0.7001453193140672</v>
      </c>
      <c r="K41">
        <v>0.42156490518719197</v>
      </c>
      <c r="L41">
        <v>0.61844102533195999</v>
      </c>
      <c r="M41">
        <v>10992.75635</v>
      </c>
      <c r="N41">
        <v>27.413357470000001</v>
      </c>
      <c r="O41">
        <v>52.29964374</v>
      </c>
    </row>
    <row r="42" spans="1:15" x14ac:dyDescent="0.35">
      <c r="A42">
        <v>2301</v>
      </c>
      <c r="B42" t="s">
        <v>9</v>
      </c>
      <c r="C42">
        <v>22.9</v>
      </c>
      <c r="D42" t="s">
        <v>6</v>
      </c>
      <c r="E42">
        <v>0.33328893434113899</v>
      </c>
      <c r="F42">
        <v>0.40668523599511802</v>
      </c>
      <c r="G42">
        <v>586</v>
      </c>
      <c r="H42">
        <v>1.9190807421120799</v>
      </c>
      <c r="I42">
        <v>0.34489711672404511</v>
      </c>
      <c r="J42">
        <v>0.69644301867901037</v>
      </c>
      <c r="K42">
        <v>0.40668523599511802</v>
      </c>
      <c r="L42">
        <v>0.63582692891077397</v>
      </c>
      <c r="M42">
        <v>15577.03298</v>
      </c>
      <c r="N42">
        <v>38.845468769999997</v>
      </c>
      <c r="O42">
        <v>70.680748960000003</v>
      </c>
    </row>
    <row r="43" spans="1:15" x14ac:dyDescent="0.35">
      <c r="A43">
        <v>2301</v>
      </c>
      <c r="B43" t="s">
        <v>9</v>
      </c>
      <c r="C43">
        <v>22.9</v>
      </c>
      <c r="D43" t="s">
        <v>6</v>
      </c>
      <c r="E43">
        <v>0.33286842431387098</v>
      </c>
      <c r="F43">
        <v>0.42239443463889298</v>
      </c>
      <c r="G43">
        <v>585</v>
      </c>
      <c r="H43">
        <v>2.0438816606350501</v>
      </c>
      <c r="I43">
        <v>0.35099255017870623</v>
      </c>
      <c r="J43">
        <v>0.71536848503186679</v>
      </c>
      <c r="K43">
        <v>0.42239443463889298</v>
      </c>
      <c r="L43">
        <v>0.65729169505409701</v>
      </c>
      <c r="M43">
        <v>15303.042020000001</v>
      </c>
      <c r="N43">
        <v>38.162199549999997</v>
      </c>
      <c r="O43">
        <v>73.703439520000003</v>
      </c>
    </row>
    <row r="44" spans="1:15" x14ac:dyDescent="0.35">
      <c r="A44">
        <v>1305</v>
      </c>
      <c r="B44" t="s">
        <v>10</v>
      </c>
      <c r="C44">
        <v>22.8</v>
      </c>
      <c r="D44" t="s">
        <v>6</v>
      </c>
      <c r="E44">
        <v>0.27362974302453402</v>
      </c>
      <c r="F44">
        <v>0.17128257164794999</v>
      </c>
      <c r="G44">
        <v>700</v>
      </c>
      <c r="H44">
        <v>1.6070219167558999</v>
      </c>
      <c r="I44">
        <v>0.25676672814503348</v>
      </c>
      <c r="J44">
        <v>0.51466192889915774</v>
      </c>
      <c r="K44">
        <v>0.29013968331328699</v>
      </c>
      <c r="L44">
        <v>0.21400804329659701</v>
      </c>
      <c r="M44">
        <v>22283.927299999999</v>
      </c>
      <c r="N44">
        <v>55.570891009999997</v>
      </c>
      <c r="O44">
        <v>80.475483199999999</v>
      </c>
    </row>
    <row r="45" spans="1:15" x14ac:dyDescent="0.35">
      <c r="A45">
        <v>1305</v>
      </c>
      <c r="B45" t="s">
        <v>10</v>
      </c>
      <c r="C45">
        <v>22.8</v>
      </c>
      <c r="D45" t="s">
        <v>6</v>
      </c>
      <c r="E45">
        <v>0.26710292050901702</v>
      </c>
      <c r="F45">
        <v>0.23163031746430501</v>
      </c>
      <c r="G45">
        <v>682</v>
      </c>
      <c r="H45">
        <v>1.4811163348104299</v>
      </c>
      <c r="I45">
        <v>0.25672894057008366</v>
      </c>
      <c r="J45">
        <v>0.51556198227978667</v>
      </c>
      <c r="K45">
        <v>0.30658061535028702</v>
      </c>
      <c r="L45">
        <v>0.25645568401622199</v>
      </c>
      <c r="M45">
        <v>12942.221149999999</v>
      </c>
      <c r="N45">
        <v>32.27486571</v>
      </c>
      <c r="O45">
        <v>44.01301891</v>
      </c>
    </row>
    <row r="46" spans="1:15" x14ac:dyDescent="0.35">
      <c r="A46">
        <v>1305</v>
      </c>
      <c r="B46" t="s">
        <v>10</v>
      </c>
      <c r="C46">
        <v>22.8</v>
      </c>
      <c r="D46" t="s">
        <v>6</v>
      </c>
      <c r="E46">
        <v>0.27863417911428601</v>
      </c>
      <c r="F46">
        <v>0.23309976785768</v>
      </c>
      <c r="G46">
        <v>677</v>
      </c>
      <c r="H46">
        <v>1.4789350411305699</v>
      </c>
      <c r="I46">
        <v>0.26046536055690678</v>
      </c>
      <c r="J46">
        <v>0.52189708016289427</v>
      </c>
      <c r="K46">
        <v>0.29422755535580603</v>
      </c>
      <c r="L46">
        <v>0.21952180258241899</v>
      </c>
      <c r="M46">
        <v>23727.817439999999</v>
      </c>
      <c r="N46">
        <v>59.171614560000002</v>
      </c>
      <c r="O46">
        <v>75.300230790000001</v>
      </c>
    </row>
    <row r="47" spans="1:15" x14ac:dyDescent="0.35">
      <c r="A47">
        <v>5550</v>
      </c>
      <c r="B47" t="s">
        <v>9</v>
      </c>
      <c r="C47">
        <v>22.8</v>
      </c>
      <c r="D47" t="s">
        <v>6</v>
      </c>
      <c r="E47">
        <v>0.37943360793817199</v>
      </c>
      <c r="F47">
        <v>0.43210316579958202</v>
      </c>
      <c r="G47">
        <v>557</v>
      </c>
      <c r="H47">
        <v>2.0250119144267602</v>
      </c>
      <c r="I47">
        <v>0.4049522456574618</v>
      </c>
      <c r="J47">
        <v>0.77333418339801263</v>
      </c>
      <c r="K47">
        <v>0.43210316579958202</v>
      </c>
      <c r="L47">
        <v>0.70340587197610505</v>
      </c>
      <c r="M47">
        <v>8778.5597159999998</v>
      </c>
      <c r="N47">
        <v>21.89167011</v>
      </c>
      <c r="O47">
        <v>41.111573010000001</v>
      </c>
    </row>
    <row r="48" spans="1:15" x14ac:dyDescent="0.35">
      <c r="A48">
        <v>5550</v>
      </c>
      <c r="B48" t="s">
        <v>9</v>
      </c>
      <c r="C48">
        <v>22.8</v>
      </c>
      <c r="D48" t="s">
        <v>6</v>
      </c>
      <c r="E48">
        <v>0.37069647281913798</v>
      </c>
      <c r="F48">
        <v>0.403233361297205</v>
      </c>
      <c r="G48">
        <v>555</v>
      </c>
      <c r="H48">
        <v>1.7939759386810299</v>
      </c>
      <c r="I48">
        <v>0.38624291635811697</v>
      </c>
      <c r="J48">
        <v>0.73610573145146019</v>
      </c>
      <c r="K48">
        <v>0.403233361297205</v>
      </c>
      <c r="L48">
        <v>0.59719860775252898</v>
      </c>
      <c r="M48">
        <v>11025.921539999999</v>
      </c>
      <c r="N48">
        <v>27.496063700000001</v>
      </c>
      <c r="O48">
        <v>47.445103430000003</v>
      </c>
    </row>
    <row r="49" spans="1:15" x14ac:dyDescent="0.35">
      <c r="A49">
        <v>5550</v>
      </c>
      <c r="B49" t="s">
        <v>9</v>
      </c>
      <c r="C49">
        <v>22.8</v>
      </c>
      <c r="D49" t="s">
        <v>6</v>
      </c>
      <c r="E49">
        <v>0.36973021384960097</v>
      </c>
      <c r="F49">
        <v>0.37945187837300498</v>
      </c>
      <c r="G49">
        <v>560</v>
      </c>
      <c r="H49">
        <v>1.74659821851193</v>
      </c>
      <c r="I49">
        <v>0.37016814932586212</v>
      </c>
      <c r="J49">
        <v>0.71544796162810265</v>
      </c>
      <c r="K49">
        <v>0.37945187837300498</v>
      </c>
      <c r="L49">
        <v>0.51180760178440998</v>
      </c>
      <c r="M49">
        <v>13512.555700000001</v>
      </c>
      <c r="N49">
        <v>33.69714639</v>
      </c>
      <c r="O49">
        <v>54.421892939999999</v>
      </c>
    </row>
    <row r="50" spans="1:15" x14ac:dyDescent="0.35">
      <c r="A50">
        <v>2053</v>
      </c>
      <c r="B50" t="s">
        <v>10</v>
      </c>
      <c r="C50">
        <v>22.8</v>
      </c>
      <c r="D50" t="s">
        <v>6</v>
      </c>
      <c r="E50">
        <v>0.26810251365035298</v>
      </c>
      <c r="F50">
        <v>0.33855984799217698</v>
      </c>
      <c r="G50">
        <v>623</v>
      </c>
      <c r="H50">
        <v>1.65857762306082</v>
      </c>
      <c r="I50">
        <v>0.25369940723755624</v>
      </c>
      <c r="J50">
        <v>0.51992937764214542</v>
      </c>
      <c r="K50">
        <v>0.33267028916497698</v>
      </c>
      <c r="L50">
        <v>0.23706771406638499</v>
      </c>
      <c r="M50">
        <v>28206.588009999999</v>
      </c>
      <c r="N50">
        <v>70.340618480000003</v>
      </c>
      <c r="O50">
        <v>105.27136539999999</v>
      </c>
    </row>
    <row r="51" spans="1:15" x14ac:dyDescent="0.35">
      <c r="A51">
        <v>2053</v>
      </c>
      <c r="B51" t="s">
        <v>10</v>
      </c>
      <c r="C51">
        <v>22.8</v>
      </c>
      <c r="D51" t="s">
        <v>6</v>
      </c>
      <c r="E51">
        <v>0.26181792391723901</v>
      </c>
      <c r="F51">
        <v>0.34028976097075803</v>
      </c>
      <c r="G51">
        <v>619</v>
      </c>
      <c r="H51">
        <v>1.6173736043518701</v>
      </c>
      <c r="I51">
        <v>0.25021084856144138</v>
      </c>
      <c r="J51">
        <v>0.52007558536240217</v>
      </c>
      <c r="K51">
        <v>0.338095792649027</v>
      </c>
      <c r="L51">
        <v>0.21734658966092901</v>
      </c>
      <c r="M51">
        <v>26506.964049999999</v>
      </c>
      <c r="N51">
        <v>66.102154729999995</v>
      </c>
      <c r="O51">
        <v>99.022470159999997</v>
      </c>
    </row>
    <row r="52" spans="1:15" x14ac:dyDescent="0.35">
      <c r="A52">
        <v>2053</v>
      </c>
      <c r="B52" t="s">
        <v>10</v>
      </c>
      <c r="C52">
        <v>22.8</v>
      </c>
      <c r="D52" t="s">
        <v>6</v>
      </c>
      <c r="E52">
        <v>0.263025639797901</v>
      </c>
      <c r="F52">
        <v>0.33882306287872299</v>
      </c>
      <c r="G52">
        <v>619</v>
      </c>
      <c r="H52">
        <v>1.61982194622932</v>
      </c>
      <c r="I52">
        <v>0.25062753769574819</v>
      </c>
      <c r="J52">
        <v>0.52055299690285917</v>
      </c>
      <c r="K52">
        <v>0.33648659127871899</v>
      </c>
      <c r="L52">
        <v>0.21565607428490999</v>
      </c>
      <c r="M52">
        <v>26471.360110000001</v>
      </c>
      <c r="N52">
        <v>66.013366849999997</v>
      </c>
      <c r="O52">
        <v>98.197205289999999</v>
      </c>
    </row>
    <row r="53" spans="1:15" x14ac:dyDescent="0.35">
      <c r="A53">
        <v>5330</v>
      </c>
      <c r="B53" t="s">
        <v>10</v>
      </c>
      <c r="C53">
        <v>22.8</v>
      </c>
      <c r="D53" t="s">
        <v>6</v>
      </c>
      <c r="E53">
        <v>0.24236896178952799</v>
      </c>
      <c r="F53">
        <v>0.36085885284924601</v>
      </c>
      <c r="G53">
        <v>610</v>
      </c>
      <c r="H53">
        <v>1.5973160678333</v>
      </c>
      <c r="I53">
        <v>0.24259985358773581</v>
      </c>
      <c r="J53">
        <v>0.51849202864096244</v>
      </c>
      <c r="K53">
        <v>0.35962832404119699</v>
      </c>
      <c r="L53">
        <v>0.23618109847292501</v>
      </c>
      <c r="M53">
        <v>27905.252899999999</v>
      </c>
      <c r="N53">
        <v>69.589159359999996</v>
      </c>
      <c r="O53">
        <v>108.8553989</v>
      </c>
    </row>
    <row r="54" spans="1:15" x14ac:dyDescent="0.35">
      <c r="A54">
        <v>5330</v>
      </c>
      <c r="B54" t="s">
        <v>10</v>
      </c>
      <c r="C54">
        <v>22.8</v>
      </c>
      <c r="D54" t="s">
        <v>6</v>
      </c>
      <c r="E54">
        <v>0.25365156931198701</v>
      </c>
      <c r="F54">
        <v>0.349532645529611</v>
      </c>
      <c r="G54">
        <v>600</v>
      </c>
      <c r="H54">
        <v>1.68818877295811</v>
      </c>
      <c r="I54">
        <v>0.25034303234303035</v>
      </c>
      <c r="J54">
        <v>0.53499271084354139</v>
      </c>
      <c r="K54">
        <v>0.349532645529611</v>
      </c>
      <c r="L54">
        <v>0.18843577437541301</v>
      </c>
      <c r="M54">
        <v>22632.741050000001</v>
      </c>
      <c r="N54">
        <v>56.440750749999999</v>
      </c>
      <c r="O54">
        <v>86.191322779999993</v>
      </c>
    </row>
    <row r="55" spans="1:15" x14ac:dyDescent="0.35">
      <c r="A55">
        <v>5330</v>
      </c>
      <c r="B55" t="s">
        <v>10</v>
      </c>
      <c r="C55">
        <v>22.8</v>
      </c>
      <c r="D55" t="s">
        <v>6</v>
      </c>
      <c r="E55">
        <v>0.23922756470815901</v>
      </c>
      <c r="F55">
        <v>0.37063250350321397</v>
      </c>
      <c r="G55">
        <v>610</v>
      </c>
      <c r="H55">
        <v>1.7759346558037199</v>
      </c>
      <c r="I55">
        <v>0.24062279417242471</v>
      </c>
      <c r="J55">
        <v>0.51870695661813926</v>
      </c>
      <c r="K55">
        <v>0.36925535436845902</v>
      </c>
      <c r="L55">
        <v>0.24225063338466599</v>
      </c>
      <c r="M55">
        <v>21819.603729999999</v>
      </c>
      <c r="N55">
        <v>54.412976890000003</v>
      </c>
      <c r="O55">
        <v>88.044259350000004</v>
      </c>
    </row>
    <row r="56" spans="1:15" x14ac:dyDescent="0.35">
      <c r="A56">
        <v>3105</v>
      </c>
      <c r="B56" t="s">
        <v>9</v>
      </c>
      <c r="C56">
        <v>23</v>
      </c>
      <c r="D56" t="s">
        <v>6</v>
      </c>
      <c r="E56">
        <v>0.31737309597403601</v>
      </c>
      <c r="F56">
        <v>0.38673886945873998</v>
      </c>
      <c r="G56">
        <v>587</v>
      </c>
      <c r="H56">
        <v>1.8532828378294</v>
      </c>
      <c r="I56">
        <v>0.32230722472499612</v>
      </c>
      <c r="J56">
        <v>0.6625269690300587</v>
      </c>
      <c r="K56">
        <v>0.38673886945873998</v>
      </c>
      <c r="L56">
        <v>0.53780905511366495</v>
      </c>
      <c r="M56">
        <v>9741.7220500000003</v>
      </c>
      <c r="N56">
        <v>24.293571199999999</v>
      </c>
      <c r="O56">
        <v>43.014962169999997</v>
      </c>
    </row>
    <row r="57" spans="1:15" x14ac:dyDescent="0.35">
      <c r="A57">
        <v>3105</v>
      </c>
      <c r="B57" t="s">
        <v>9</v>
      </c>
      <c r="C57">
        <v>23</v>
      </c>
      <c r="D57" t="s">
        <v>6</v>
      </c>
      <c r="E57">
        <v>0.332725610082865</v>
      </c>
      <c r="F57">
        <v>0.39182961666551203</v>
      </c>
      <c r="G57">
        <v>587</v>
      </c>
      <c r="H57">
        <v>1.83850877938487</v>
      </c>
      <c r="I57">
        <v>0.33619526334032301</v>
      </c>
      <c r="J57">
        <v>0.68066402366846201</v>
      </c>
      <c r="K57">
        <v>0.39182961666551203</v>
      </c>
      <c r="L57">
        <v>0.58456631874860698</v>
      </c>
      <c r="M57">
        <v>11603.18232</v>
      </c>
      <c r="N57">
        <v>28.935616759999998</v>
      </c>
      <c r="O57">
        <v>51.014085180000002</v>
      </c>
    </row>
    <row r="58" spans="1:15" x14ac:dyDescent="0.35">
      <c r="A58">
        <v>3105</v>
      </c>
      <c r="B58" t="s">
        <v>9</v>
      </c>
      <c r="C58">
        <v>23</v>
      </c>
      <c r="D58" t="s">
        <v>6</v>
      </c>
      <c r="E58">
        <v>0.33438872810132397</v>
      </c>
      <c r="F58">
        <v>0.41109423284074698</v>
      </c>
      <c r="G58">
        <v>585</v>
      </c>
      <c r="H58">
        <v>1.9850967582247301</v>
      </c>
      <c r="I58">
        <v>0.34697266141609473</v>
      </c>
      <c r="J58">
        <v>0.70894997359308809</v>
      </c>
      <c r="K58">
        <v>0.41109423284074698</v>
      </c>
      <c r="L58">
        <v>0.62189992382024295</v>
      </c>
      <c r="M58">
        <v>10746.233840000001</v>
      </c>
      <c r="N58">
        <v>26.79858814</v>
      </c>
      <c r="O58">
        <v>50.828189930000001</v>
      </c>
    </row>
    <row r="59" spans="1:15" x14ac:dyDescent="0.35">
      <c r="A59">
        <v>2022</v>
      </c>
      <c r="B59" t="s">
        <v>10</v>
      </c>
      <c r="C59">
        <v>23</v>
      </c>
      <c r="D59" t="s">
        <v>6</v>
      </c>
      <c r="E59">
        <v>0.26493733573876199</v>
      </c>
      <c r="F59">
        <v>0.32230525981166103</v>
      </c>
      <c r="G59">
        <v>617</v>
      </c>
      <c r="H59">
        <v>1.5010860692307499</v>
      </c>
      <c r="I59">
        <v>0.25220524974501279</v>
      </c>
      <c r="J59">
        <v>0.51966865196518697</v>
      </c>
      <c r="K59">
        <v>0.31991830257714798</v>
      </c>
      <c r="L59">
        <v>0.18038591575828</v>
      </c>
      <c r="M59">
        <v>27641.923589999999</v>
      </c>
      <c r="N59">
        <v>68.932477770000006</v>
      </c>
      <c r="O59">
        <v>93.914903879999997</v>
      </c>
    </row>
    <row r="60" spans="1:15" x14ac:dyDescent="0.35">
      <c r="A60">
        <v>2022</v>
      </c>
      <c r="B60" t="s">
        <v>10</v>
      </c>
      <c r="C60">
        <v>23</v>
      </c>
      <c r="D60" t="s">
        <v>6</v>
      </c>
      <c r="E60">
        <v>0.27472928220401899</v>
      </c>
      <c r="F60">
        <v>0.31696918840309901</v>
      </c>
      <c r="G60">
        <v>613</v>
      </c>
      <c r="H60">
        <v>1.5191586010548399</v>
      </c>
      <c r="I60">
        <v>0.26108713491736857</v>
      </c>
      <c r="J60">
        <v>0.53376504964401739</v>
      </c>
      <c r="K60">
        <v>0.31721655395160803</v>
      </c>
      <c r="L60">
        <v>0.18746586913014901</v>
      </c>
      <c r="M60">
        <v>27767.12428</v>
      </c>
      <c r="N60">
        <v>69.244698959999994</v>
      </c>
      <c r="O60">
        <v>92.776166989999993</v>
      </c>
    </row>
    <row r="61" spans="1:15" x14ac:dyDescent="0.35">
      <c r="A61">
        <v>2022</v>
      </c>
      <c r="B61" t="s">
        <v>10</v>
      </c>
      <c r="C61">
        <v>23</v>
      </c>
      <c r="D61" t="s">
        <v>6</v>
      </c>
      <c r="E61">
        <v>0.27234037171119202</v>
      </c>
      <c r="F61">
        <v>0.314167819412071</v>
      </c>
      <c r="G61">
        <v>611</v>
      </c>
      <c r="H61">
        <v>1.51912438521001</v>
      </c>
      <c r="I61">
        <v>0.25836350110945644</v>
      </c>
      <c r="J61">
        <v>0.52965778696016397</v>
      </c>
      <c r="K61">
        <v>0.31432863328350602</v>
      </c>
      <c r="L61">
        <v>0.16388121964279501</v>
      </c>
      <c r="M61">
        <v>23813.368310000002</v>
      </c>
      <c r="N61">
        <v>59.384958390000001</v>
      </c>
      <c r="O61">
        <v>78.798572969999995</v>
      </c>
    </row>
    <row r="62" spans="1:15" x14ac:dyDescent="0.35">
      <c r="A62">
        <v>532</v>
      </c>
      <c r="B62" t="s">
        <v>9</v>
      </c>
      <c r="C62">
        <v>23.1</v>
      </c>
      <c r="D62" t="s">
        <v>6</v>
      </c>
      <c r="E62">
        <v>0.33356266491492298</v>
      </c>
      <c r="F62">
        <v>0.36662187890614401</v>
      </c>
      <c r="G62">
        <v>596</v>
      </c>
      <c r="H62">
        <v>1.9045762862976601</v>
      </c>
      <c r="I62">
        <v>0.31892736049343395</v>
      </c>
      <c r="J62">
        <v>0.66053624775924302</v>
      </c>
      <c r="K62">
        <v>0.36662187890614401</v>
      </c>
      <c r="L62">
        <v>0.46680436033120398</v>
      </c>
      <c r="M62">
        <v>12970.47674</v>
      </c>
      <c r="N62">
        <v>32.345328530000003</v>
      </c>
      <c r="O62">
        <v>54.08688695</v>
      </c>
    </row>
    <row r="63" spans="1:15" x14ac:dyDescent="0.35">
      <c r="A63">
        <v>532</v>
      </c>
      <c r="B63" t="s">
        <v>9</v>
      </c>
      <c r="C63">
        <v>23.1</v>
      </c>
      <c r="D63" t="s">
        <v>6</v>
      </c>
      <c r="E63">
        <v>0.32989809327120601</v>
      </c>
      <c r="F63">
        <v>0.38926193697662498</v>
      </c>
      <c r="G63">
        <v>593</v>
      </c>
      <c r="H63">
        <v>2.01264097491122</v>
      </c>
      <c r="I63">
        <v>0.32411268643113361</v>
      </c>
      <c r="J63">
        <v>0.67823719105458169</v>
      </c>
      <c r="K63">
        <v>0.38926193697662498</v>
      </c>
      <c r="L63">
        <v>0.49036370392064599</v>
      </c>
      <c r="M63">
        <v>9400.7144810000009</v>
      </c>
      <c r="N63">
        <v>23.44317826</v>
      </c>
      <c r="O63">
        <v>41.821652819999997</v>
      </c>
    </row>
    <row r="64" spans="1:15" x14ac:dyDescent="0.35">
      <c r="A64">
        <v>532</v>
      </c>
      <c r="B64" t="s">
        <v>9</v>
      </c>
      <c r="C64">
        <v>23.1</v>
      </c>
      <c r="D64" t="s">
        <v>6</v>
      </c>
      <c r="E64">
        <v>0.33883796275563099</v>
      </c>
      <c r="F64">
        <v>0.37450316970748598</v>
      </c>
      <c r="G64">
        <v>593</v>
      </c>
      <c r="H64">
        <v>1.9488348156623001</v>
      </c>
      <c r="I64">
        <v>0.3262698762288519</v>
      </c>
      <c r="J64">
        <v>0.67568526567855691</v>
      </c>
      <c r="K64">
        <v>0.37450316970748598</v>
      </c>
      <c r="L64">
        <v>0.48577206848818899</v>
      </c>
      <c r="M64">
        <v>10971.8449</v>
      </c>
      <c r="N64">
        <v>27.36120923</v>
      </c>
      <c r="O64">
        <v>46.482395259999997</v>
      </c>
    </row>
    <row r="65" spans="1:15" x14ac:dyDescent="0.35">
      <c r="A65">
        <v>5202</v>
      </c>
      <c r="B65" t="s">
        <v>10</v>
      </c>
      <c r="C65">
        <v>23.4</v>
      </c>
      <c r="D65" t="s">
        <v>6</v>
      </c>
      <c r="E65">
        <v>0.27213227012501501</v>
      </c>
      <c r="F65">
        <v>0.32032822832869201</v>
      </c>
      <c r="G65">
        <v>640</v>
      </c>
      <c r="H65">
        <v>1.4286283593981299</v>
      </c>
      <c r="I65">
        <v>0.25306867338633249</v>
      </c>
      <c r="J65">
        <v>0.51431499281190141</v>
      </c>
      <c r="K65">
        <v>0.30252321550230898</v>
      </c>
      <c r="L65">
        <v>0.21700213590255299</v>
      </c>
      <c r="M65">
        <v>24863.132710000002</v>
      </c>
      <c r="N65">
        <v>62.002824699999998</v>
      </c>
      <c r="O65">
        <v>80.179138409999993</v>
      </c>
    </row>
    <row r="66" spans="1:15" x14ac:dyDescent="0.35">
      <c r="A66">
        <v>5202</v>
      </c>
      <c r="B66" t="s">
        <v>10</v>
      </c>
      <c r="C66">
        <v>23.4</v>
      </c>
      <c r="D66" t="s">
        <v>6</v>
      </c>
      <c r="E66">
        <v>0.28145428905762099</v>
      </c>
      <c r="F66">
        <v>0.34324028668766898</v>
      </c>
      <c r="G66">
        <v>613</v>
      </c>
      <c r="H66">
        <v>1.68181739156454</v>
      </c>
      <c r="I66">
        <v>0.27183481891542322</v>
      </c>
      <c r="J66">
        <v>0.55367001268514993</v>
      </c>
      <c r="K66">
        <v>0.34425740158394802</v>
      </c>
      <c r="L66">
        <v>0.336264276168386</v>
      </c>
      <c r="M66">
        <v>28082.04089</v>
      </c>
      <c r="N66">
        <v>70.030027160000003</v>
      </c>
      <c r="O66">
        <v>106.8143673</v>
      </c>
    </row>
    <row r="67" spans="1:15" x14ac:dyDescent="0.35">
      <c r="A67">
        <v>5202</v>
      </c>
      <c r="B67" t="s">
        <v>10</v>
      </c>
      <c r="C67">
        <v>23.4</v>
      </c>
      <c r="D67" t="s">
        <v>6</v>
      </c>
      <c r="E67">
        <v>0.28040809486527002</v>
      </c>
      <c r="F67">
        <v>0.33396783218626103</v>
      </c>
      <c r="G67">
        <v>612</v>
      </c>
      <c r="H67">
        <v>1.6368071693048001</v>
      </c>
      <c r="I67">
        <v>0.26384831163676853</v>
      </c>
      <c r="J67">
        <v>0.5432711045549945</v>
      </c>
      <c r="K67">
        <v>0.33340660204709999</v>
      </c>
      <c r="L67">
        <v>0.28311349597515501</v>
      </c>
      <c r="M67">
        <v>27427.715189999999</v>
      </c>
      <c r="N67">
        <v>68.398292249999997</v>
      </c>
      <c r="O67">
        <v>100.24261730000001</v>
      </c>
    </row>
    <row r="68" spans="1:15" x14ac:dyDescent="0.35">
      <c r="A68">
        <v>2103</v>
      </c>
      <c r="B68" t="s">
        <v>10</v>
      </c>
      <c r="C68">
        <v>23.5</v>
      </c>
      <c r="D68" t="s">
        <v>6</v>
      </c>
      <c r="E68">
        <v>0.265204463716738</v>
      </c>
      <c r="F68">
        <v>0.33208034854592</v>
      </c>
      <c r="G68">
        <v>628</v>
      </c>
      <c r="H68">
        <v>1.6305607161823199</v>
      </c>
      <c r="I68">
        <v>0.24679482177675779</v>
      </c>
      <c r="J68">
        <v>0.51028499358612411</v>
      </c>
      <c r="K68">
        <v>0.32278973564751601</v>
      </c>
      <c r="L68">
        <v>0.17600238283797101</v>
      </c>
      <c r="M68">
        <v>27982.175599999999</v>
      </c>
      <c r="N68">
        <v>69.780986530000007</v>
      </c>
      <c r="O68">
        <v>99.37753988</v>
      </c>
    </row>
    <row r="69" spans="1:15" x14ac:dyDescent="0.35">
      <c r="A69">
        <v>2103</v>
      </c>
      <c r="B69" t="s">
        <v>10</v>
      </c>
      <c r="C69">
        <v>23.5</v>
      </c>
      <c r="D69" t="s">
        <v>6</v>
      </c>
      <c r="E69">
        <v>0.27620271358508702</v>
      </c>
      <c r="F69">
        <v>0.15975672958703499</v>
      </c>
      <c r="G69">
        <v>700</v>
      </c>
      <c r="H69">
        <v>1.47632462938729</v>
      </c>
      <c r="I69">
        <v>0.25390189543155395</v>
      </c>
      <c r="J69">
        <v>0.51158222303307643</v>
      </c>
      <c r="K69">
        <v>0.29067885021747603</v>
      </c>
      <c r="L69">
        <v>0.171983182271992</v>
      </c>
      <c r="M69">
        <v>27071.53197</v>
      </c>
      <c r="N69">
        <v>67.510054789999998</v>
      </c>
      <c r="O69">
        <v>85.941602189999998</v>
      </c>
    </row>
    <row r="70" spans="1:15" x14ac:dyDescent="0.35">
      <c r="A70">
        <v>2103</v>
      </c>
      <c r="B70" t="s">
        <v>10</v>
      </c>
      <c r="C70">
        <v>23.5</v>
      </c>
      <c r="D70" t="s">
        <v>6</v>
      </c>
      <c r="E70">
        <v>0.272939112022762</v>
      </c>
      <c r="F70">
        <v>0.16751536570268299</v>
      </c>
      <c r="G70">
        <v>700</v>
      </c>
      <c r="H70">
        <v>1.4729931720537801</v>
      </c>
      <c r="I70">
        <v>0.25211744576414724</v>
      </c>
      <c r="J70">
        <v>0.50629778676664161</v>
      </c>
      <c r="K70">
        <v>0.284273360023022</v>
      </c>
      <c r="L70">
        <v>0.167290894807027</v>
      </c>
      <c r="M70">
        <v>29524.895400000001</v>
      </c>
      <c r="N70">
        <v>73.628168090000003</v>
      </c>
      <c r="O70">
        <v>102.2884195</v>
      </c>
    </row>
    <row r="71" spans="1:15" x14ac:dyDescent="0.35">
      <c r="A71">
        <v>5023</v>
      </c>
      <c r="B71" t="s">
        <v>9</v>
      </c>
      <c r="C71">
        <v>22.5</v>
      </c>
      <c r="D71" t="s">
        <v>6</v>
      </c>
      <c r="E71">
        <v>0.26747391024661998</v>
      </c>
      <c r="F71">
        <v>0.40611445507958099</v>
      </c>
      <c r="G71">
        <v>599</v>
      </c>
      <c r="H71">
        <v>1.8557112316905999</v>
      </c>
      <c r="I71">
        <v>0.27115377823752179</v>
      </c>
      <c r="J71">
        <v>0.59126694219289655</v>
      </c>
      <c r="K71">
        <v>0.40611445507958099</v>
      </c>
      <c r="L71">
        <v>0.44348372665691999</v>
      </c>
      <c r="M71">
        <v>10706.04256</v>
      </c>
      <c r="N71">
        <v>26.698360489999999</v>
      </c>
      <c r="O71">
        <v>49.255945140000001</v>
      </c>
    </row>
    <row r="72" spans="1:15" x14ac:dyDescent="0.35">
      <c r="A72">
        <v>5023</v>
      </c>
      <c r="B72" t="s">
        <v>9</v>
      </c>
      <c r="C72">
        <v>22.5</v>
      </c>
      <c r="D72" t="s">
        <v>6</v>
      </c>
      <c r="E72">
        <v>0.27153795429072197</v>
      </c>
      <c r="F72">
        <v>0.4282931938633</v>
      </c>
      <c r="G72">
        <v>600</v>
      </c>
      <c r="H72">
        <v>2.0775647915746802</v>
      </c>
      <c r="I72">
        <v>0.27495762590807349</v>
      </c>
      <c r="J72">
        <v>0.60881911260799981</v>
      </c>
      <c r="K72">
        <v>0.4282931938633</v>
      </c>
      <c r="L72">
        <v>0.49424656002152501</v>
      </c>
      <c r="M72">
        <v>10467.64726</v>
      </c>
      <c r="N72">
        <v>26.10385849</v>
      </c>
      <c r="O72">
        <v>51.830409670000002</v>
      </c>
    </row>
    <row r="73" spans="1:15" x14ac:dyDescent="0.35">
      <c r="A73">
        <v>5023</v>
      </c>
      <c r="B73" t="s">
        <v>9</v>
      </c>
      <c r="C73">
        <v>22.5</v>
      </c>
      <c r="D73" t="s">
        <v>6</v>
      </c>
      <c r="E73">
        <v>0.27100308446219801</v>
      </c>
      <c r="F73">
        <v>0.406771364507656</v>
      </c>
      <c r="G73">
        <v>600</v>
      </c>
      <c r="H73">
        <v>1.8268903445610201</v>
      </c>
      <c r="I73">
        <v>0.27308104742257661</v>
      </c>
      <c r="J73">
        <v>0.59556993831084948</v>
      </c>
      <c r="K73">
        <v>0.406771364507656</v>
      </c>
      <c r="L73">
        <v>0.43470307891654503</v>
      </c>
      <c r="M73">
        <v>13352.96551</v>
      </c>
      <c r="N73">
        <v>33.299165860000002</v>
      </c>
      <c r="O73">
        <v>61.810518989999998</v>
      </c>
    </row>
    <row r="74" spans="1:15" x14ac:dyDescent="0.35">
      <c r="A74">
        <v>3502</v>
      </c>
      <c r="B74" t="s">
        <v>10</v>
      </c>
      <c r="C74">
        <v>22.6</v>
      </c>
      <c r="D74" t="s">
        <v>6</v>
      </c>
      <c r="E74">
        <v>0.29489279798346701</v>
      </c>
      <c r="F74">
        <v>0.300737741309132</v>
      </c>
      <c r="G74">
        <v>604</v>
      </c>
      <c r="H74">
        <v>1.38032684424398</v>
      </c>
      <c r="I74">
        <v>0.27397502586762074</v>
      </c>
      <c r="J74">
        <v>0.55288957463691379</v>
      </c>
      <c r="K74">
        <v>0.30095387871653401</v>
      </c>
      <c r="L74">
        <v>0.247964212922618</v>
      </c>
      <c r="M74">
        <v>14317.381310000001</v>
      </c>
      <c r="N74">
        <v>35.704192810000002</v>
      </c>
      <c r="O74">
        <v>44.443168069999999</v>
      </c>
    </row>
    <row r="75" spans="1:15" x14ac:dyDescent="0.35">
      <c r="A75">
        <v>3502</v>
      </c>
      <c r="B75" t="s">
        <v>10</v>
      </c>
      <c r="C75">
        <v>22.6</v>
      </c>
      <c r="D75" t="s">
        <v>6</v>
      </c>
      <c r="E75">
        <v>0.29232255304520899</v>
      </c>
      <c r="F75">
        <v>0.30984246538570298</v>
      </c>
      <c r="G75">
        <v>611</v>
      </c>
      <c r="H75">
        <v>1.40618682198198</v>
      </c>
      <c r="I75">
        <v>0.27117481179829489</v>
      </c>
      <c r="J75">
        <v>0.55020111235805602</v>
      </c>
      <c r="K75">
        <v>0.30963306214007802</v>
      </c>
      <c r="L75">
        <v>0.27191069859115102</v>
      </c>
      <c r="M75">
        <v>15513.73192</v>
      </c>
      <c r="N75">
        <v>38.687610769999999</v>
      </c>
      <c r="O75">
        <v>50.31488161</v>
      </c>
    </row>
    <row r="76" spans="1:15" x14ac:dyDescent="0.35">
      <c r="A76">
        <v>3502</v>
      </c>
      <c r="B76" t="s">
        <v>10</v>
      </c>
      <c r="C76">
        <v>22.6</v>
      </c>
      <c r="D76" t="s">
        <v>6</v>
      </c>
      <c r="E76">
        <v>0.295388138520223</v>
      </c>
      <c r="F76">
        <v>0.29295245587387803</v>
      </c>
      <c r="G76">
        <v>615</v>
      </c>
      <c r="H76">
        <v>1.33405801585407</v>
      </c>
      <c r="I76">
        <v>0.27181925621815722</v>
      </c>
      <c r="J76">
        <v>0.5442501072407997</v>
      </c>
      <c r="K76">
        <v>0.29220733390821602</v>
      </c>
      <c r="L76">
        <v>0.22371334880343699</v>
      </c>
      <c r="M76">
        <v>12358.49065</v>
      </c>
      <c r="N76">
        <v>30.81917868</v>
      </c>
      <c r="O76">
        <v>37.168177049999997</v>
      </c>
    </row>
    <row r="77" spans="1:15" x14ac:dyDescent="0.35">
      <c r="A77">
        <v>555</v>
      </c>
      <c r="B77" t="s">
        <v>9</v>
      </c>
      <c r="C77">
        <v>22.6</v>
      </c>
      <c r="D77" t="s">
        <v>6</v>
      </c>
      <c r="E77">
        <v>0.34571749518003703</v>
      </c>
      <c r="F77">
        <v>0.38932806315319302</v>
      </c>
      <c r="G77">
        <v>583</v>
      </c>
      <c r="H77">
        <v>1.83341368406634</v>
      </c>
      <c r="I77">
        <v>0.34365699838325431</v>
      </c>
      <c r="J77">
        <v>0.70060633064630673</v>
      </c>
      <c r="K77">
        <v>0.38932806315319302</v>
      </c>
      <c r="L77">
        <v>0.57987640522784101</v>
      </c>
      <c r="M77">
        <v>9922.9849790000007</v>
      </c>
      <c r="N77">
        <v>24.745598449999999</v>
      </c>
      <c r="O77">
        <v>42.91737913</v>
      </c>
    </row>
    <row r="78" spans="1:15" x14ac:dyDescent="0.35">
      <c r="A78">
        <v>555</v>
      </c>
      <c r="B78" t="s">
        <v>9</v>
      </c>
      <c r="C78">
        <v>22.6</v>
      </c>
      <c r="D78" t="s">
        <v>6</v>
      </c>
      <c r="E78">
        <v>0.33690468144297098</v>
      </c>
      <c r="F78">
        <v>0.38628004478115002</v>
      </c>
      <c r="G78">
        <v>584</v>
      </c>
      <c r="H78">
        <v>1.70335817658852</v>
      </c>
      <c r="I78">
        <v>0.33740044685750475</v>
      </c>
      <c r="J78">
        <v>0.68604299652259881</v>
      </c>
      <c r="K78">
        <v>0.38628004478115002</v>
      </c>
      <c r="L78">
        <v>0.55255544593026495</v>
      </c>
      <c r="M78">
        <v>13236.088589999999</v>
      </c>
      <c r="N78">
        <v>33.00770223</v>
      </c>
      <c r="O78">
        <v>56.541141039999999</v>
      </c>
    </row>
    <row r="79" spans="1:15" x14ac:dyDescent="0.35">
      <c r="A79">
        <v>555</v>
      </c>
      <c r="B79" t="s">
        <v>9</v>
      </c>
      <c r="C79">
        <v>22.6</v>
      </c>
      <c r="D79" t="s">
        <v>6</v>
      </c>
      <c r="E79">
        <v>0.34150944357574498</v>
      </c>
      <c r="F79">
        <v>0.39711851986103303</v>
      </c>
      <c r="G79">
        <v>578</v>
      </c>
      <c r="H79">
        <v>1.78850535924718</v>
      </c>
      <c r="I79">
        <v>0.34515599480405951</v>
      </c>
      <c r="J79">
        <v>0.70284125917338969</v>
      </c>
      <c r="K79">
        <v>0.39711851986103303</v>
      </c>
      <c r="L79">
        <v>0.56221523448010502</v>
      </c>
      <c r="M79">
        <v>11983.80537</v>
      </c>
      <c r="N79">
        <v>29.88480143</v>
      </c>
      <c r="O79">
        <v>52.562896539999997</v>
      </c>
    </row>
    <row r="80" spans="1:15" x14ac:dyDescent="0.35">
      <c r="A80">
        <v>212</v>
      </c>
      <c r="B80" t="s">
        <v>9</v>
      </c>
      <c r="C80">
        <v>22.9</v>
      </c>
      <c r="D80" t="s">
        <v>6</v>
      </c>
      <c r="E80">
        <v>0.29717849534886498</v>
      </c>
      <c r="F80">
        <v>0.427626205192776</v>
      </c>
      <c r="G80">
        <v>587</v>
      </c>
      <c r="H80">
        <v>1.9840611201498699</v>
      </c>
      <c r="I80">
        <v>0.31134613878164508</v>
      </c>
      <c r="J80">
        <v>0.66761267197570562</v>
      </c>
      <c r="K80">
        <v>0.427626205192776</v>
      </c>
      <c r="L80">
        <v>0.53473969545843503</v>
      </c>
      <c r="M80">
        <v>7149.4605620000002</v>
      </c>
      <c r="N80">
        <v>17.829078710000001</v>
      </c>
      <c r="O80">
        <v>34.385668440000003</v>
      </c>
    </row>
    <row r="81" spans="1:15" x14ac:dyDescent="0.35">
      <c r="A81">
        <v>212</v>
      </c>
      <c r="B81" t="s">
        <v>9</v>
      </c>
      <c r="C81">
        <v>22.9</v>
      </c>
      <c r="D81" t="s">
        <v>6</v>
      </c>
      <c r="E81">
        <v>0.297021095930874</v>
      </c>
      <c r="F81">
        <v>0.41712392137210302</v>
      </c>
      <c r="G81">
        <v>587</v>
      </c>
      <c r="H81">
        <v>1.7625127272685299</v>
      </c>
      <c r="I81">
        <v>0.30895850414814324</v>
      </c>
      <c r="J81">
        <v>0.65738182808122037</v>
      </c>
      <c r="K81">
        <v>0.41712392137210302</v>
      </c>
      <c r="L81">
        <v>0.50730602139631897</v>
      </c>
      <c r="M81">
        <v>6359.1940720000002</v>
      </c>
      <c r="N81">
        <v>15.85833933</v>
      </c>
      <c r="O81">
        <v>29.71783623</v>
      </c>
    </row>
    <row r="82" spans="1:15" x14ac:dyDescent="0.35">
      <c r="A82">
        <v>212</v>
      </c>
      <c r="B82" t="s">
        <v>9</v>
      </c>
      <c r="C82">
        <v>22.9</v>
      </c>
      <c r="D82" t="s">
        <v>6</v>
      </c>
      <c r="E82">
        <v>0.30566023176867402</v>
      </c>
      <c r="F82">
        <v>0.449302568635289</v>
      </c>
      <c r="G82">
        <v>588</v>
      </c>
      <c r="H82">
        <v>2.2073556278817601</v>
      </c>
      <c r="I82">
        <v>0.32399630874578117</v>
      </c>
      <c r="J82">
        <v>0.69329923293645834</v>
      </c>
      <c r="K82">
        <v>0.449302568635289</v>
      </c>
      <c r="L82">
        <v>0.63335512413541795</v>
      </c>
      <c r="M82">
        <v>4981.3697730000004</v>
      </c>
      <c r="N82">
        <v>12.42236851</v>
      </c>
      <c r="O82">
        <v>25.432684349999999</v>
      </c>
    </row>
    <row r="83" spans="1:15" x14ac:dyDescent="0.35">
      <c r="A83">
        <v>3205</v>
      </c>
      <c r="B83" t="s">
        <v>9</v>
      </c>
      <c r="C83">
        <v>22.6</v>
      </c>
      <c r="D83" t="s">
        <v>6</v>
      </c>
      <c r="E83">
        <v>0.305671414964166</v>
      </c>
      <c r="F83">
        <v>0.33022418757668298</v>
      </c>
      <c r="G83">
        <v>571</v>
      </c>
      <c r="H83">
        <v>1.5114969793981301</v>
      </c>
      <c r="I83">
        <v>0.30214637558268298</v>
      </c>
      <c r="J83">
        <v>0.60164687395651784</v>
      </c>
      <c r="K83">
        <v>0.33022418757668298</v>
      </c>
      <c r="L83">
        <v>0.32587424163370299</v>
      </c>
      <c r="M83">
        <v>16780.826529999998</v>
      </c>
      <c r="N83">
        <v>41.847447709999997</v>
      </c>
      <c r="O83">
        <v>57.618057729999997</v>
      </c>
    </row>
    <row r="84" spans="1:15" x14ac:dyDescent="0.35">
      <c r="A84">
        <v>3205</v>
      </c>
      <c r="B84" t="s">
        <v>9</v>
      </c>
      <c r="C84">
        <v>22.6</v>
      </c>
      <c r="D84" t="s">
        <v>6</v>
      </c>
      <c r="E84">
        <v>0.305674551937273</v>
      </c>
      <c r="F84">
        <v>0.33314680176725597</v>
      </c>
      <c r="G84">
        <v>572</v>
      </c>
      <c r="H84">
        <v>1.5251862605434401</v>
      </c>
      <c r="I84">
        <v>0.30302703778116807</v>
      </c>
      <c r="J84">
        <v>0.60434462772292108</v>
      </c>
      <c r="K84">
        <v>0.33314680176725597</v>
      </c>
      <c r="L84">
        <v>0.32117673324769502</v>
      </c>
      <c r="M84">
        <v>16537.462230000001</v>
      </c>
      <c r="N84">
        <v>41.240554189999997</v>
      </c>
      <c r="O84">
        <v>57.504519330000001</v>
      </c>
    </row>
    <row r="85" spans="1:15" x14ac:dyDescent="0.35">
      <c r="A85">
        <v>3205</v>
      </c>
      <c r="B85" t="s">
        <v>9</v>
      </c>
      <c r="C85">
        <v>22.6</v>
      </c>
      <c r="D85" t="s">
        <v>6</v>
      </c>
      <c r="E85">
        <v>0.30905371172792201</v>
      </c>
      <c r="F85">
        <v>0.33294569658740703</v>
      </c>
      <c r="G85">
        <v>572</v>
      </c>
      <c r="H85">
        <v>1.5437825875732001</v>
      </c>
      <c r="I85">
        <v>0.30580133300808687</v>
      </c>
      <c r="J85">
        <v>0.60824146517795441</v>
      </c>
      <c r="K85">
        <v>0.33294569658740703</v>
      </c>
      <c r="L85">
        <v>0.32814627894285497</v>
      </c>
      <c r="M85">
        <v>16207.791080000001</v>
      </c>
      <c r="N85">
        <v>40.418431609999999</v>
      </c>
      <c r="O85">
        <v>56.279137939999998</v>
      </c>
    </row>
    <row r="86" spans="1:15" x14ac:dyDescent="0.35">
      <c r="A86">
        <v>5035</v>
      </c>
      <c r="B86" t="s">
        <v>10</v>
      </c>
      <c r="C86">
        <v>23.5</v>
      </c>
      <c r="D86" t="s">
        <v>6</v>
      </c>
      <c r="E86">
        <v>0.28618225459876401</v>
      </c>
      <c r="F86">
        <v>0.32029784049978899</v>
      </c>
      <c r="G86">
        <v>598</v>
      </c>
      <c r="H86">
        <v>1.59065970731992</v>
      </c>
      <c r="I86">
        <v>0.27958829534736829</v>
      </c>
      <c r="J86">
        <v>0.5622815265048472</v>
      </c>
      <c r="K86">
        <v>0.32029784049978899</v>
      </c>
      <c r="L86">
        <v>0.30357562372049302</v>
      </c>
      <c r="M86">
        <v>19717.600409999999</v>
      </c>
      <c r="N86">
        <v>49.171073329999999</v>
      </c>
      <c r="O86">
        <v>64.682383900000005</v>
      </c>
    </row>
    <row r="87" spans="1:15" x14ac:dyDescent="0.35">
      <c r="A87">
        <v>5035</v>
      </c>
      <c r="B87" t="s">
        <v>10</v>
      </c>
      <c r="C87">
        <v>23.5</v>
      </c>
      <c r="D87" t="s">
        <v>6</v>
      </c>
      <c r="E87">
        <v>0.294673826646635</v>
      </c>
      <c r="F87">
        <v>0.32323909886115099</v>
      </c>
      <c r="G87">
        <v>594</v>
      </c>
      <c r="H87">
        <v>1.5997013385405301</v>
      </c>
      <c r="I87">
        <v>0.28996596237447386</v>
      </c>
      <c r="J87">
        <v>0.57753000877382865</v>
      </c>
      <c r="K87">
        <v>0.32323909886115099</v>
      </c>
      <c r="L87">
        <v>0.35159133407924797</v>
      </c>
      <c r="M87">
        <v>20321.49336</v>
      </c>
      <c r="N87">
        <v>50.6770408</v>
      </c>
      <c r="O87">
        <v>67.510962899999996</v>
      </c>
    </row>
    <row r="88" spans="1:15" x14ac:dyDescent="0.35">
      <c r="A88">
        <v>5035</v>
      </c>
      <c r="B88" t="s">
        <v>10</v>
      </c>
      <c r="C88">
        <v>23.5</v>
      </c>
      <c r="D88" t="s">
        <v>6</v>
      </c>
      <c r="E88">
        <v>0.28698418494530198</v>
      </c>
      <c r="F88">
        <v>0.31573366652356999</v>
      </c>
      <c r="G88">
        <v>613</v>
      </c>
      <c r="H88">
        <v>1.5465563735121399</v>
      </c>
      <c r="I88">
        <v>0.27924413849645224</v>
      </c>
      <c r="J88">
        <v>0.5549626797081445</v>
      </c>
      <c r="K88">
        <v>0.315001455333285</v>
      </c>
      <c r="L88">
        <v>0.32787276251977299</v>
      </c>
      <c r="M88">
        <v>22891.052940000001</v>
      </c>
      <c r="N88">
        <v>57.08492004</v>
      </c>
      <c r="O88">
        <v>73.274933590000003</v>
      </c>
    </row>
    <row r="89" spans="1:15" x14ac:dyDescent="0.35">
      <c r="A89">
        <v>522</v>
      </c>
      <c r="B89" t="s">
        <v>10</v>
      </c>
      <c r="C89">
        <v>22.9</v>
      </c>
      <c r="D89" t="s">
        <v>6</v>
      </c>
      <c r="E89">
        <v>0.283643657931194</v>
      </c>
      <c r="F89">
        <v>0.30711937341431</v>
      </c>
      <c r="G89">
        <v>623</v>
      </c>
      <c r="H89">
        <v>1.5722674862771799</v>
      </c>
      <c r="I89">
        <v>0.2640865687830935</v>
      </c>
      <c r="J89">
        <v>0.5307827210213979</v>
      </c>
      <c r="K89">
        <v>0.30226716220911198</v>
      </c>
      <c r="L89">
        <v>0.20631134619125199</v>
      </c>
      <c r="M89">
        <v>18321.074710000001</v>
      </c>
      <c r="N89">
        <v>45.688465600000001</v>
      </c>
      <c r="O89">
        <v>58.356813299999999</v>
      </c>
    </row>
    <row r="90" spans="1:15" x14ac:dyDescent="0.35">
      <c r="A90">
        <v>522</v>
      </c>
      <c r="B90" t="s">
        <v>10</v>
      </c>
      <c r="C90">
        <v>22.9</v>
      </c>
      <c r="D90" t="s">
        <v>6</v>
      </c>
      <c r="E90">
        <v>0.27844649684863298</v>
      </c>
      <c r="F90">
        <v>0.309334150045672</v>
      </c>
      <c r="G90">
        <v>629</v>
      </c>
      <c r="H90">
        <v>1.594726159972</v>
      </c>
      <c r="I90">
        <v>0.25941578426234274</v>
      </c>
      <c r="J90">
        <v>0.52171369449081106</v>
      </c>
      <c r="K90">
        <v>0.30006439698720799</v>
      </c>
      <c r="L90">
        <v>0.185944880635284</v>
      </c>
      <c r="M90">
        <v>17754.823049999999</v>
      </c>
      <c r="N90">
        <v>44.276366719999999</v>
      </c>
      <c r="O90">
        <v>56.42335731</v>
      </c>
    </row>
    <row r="91" spans="1:15" x14ac:dyDescent="0.35">
      <c r="A91">
        <v>522</v>
      </c>
      <c r="B91" t="s">
        <v>10</v>
      </c>
      <c r="C91">
        <v>22.9</v>
      </c>
      <c r="D91" t="s">
        <v>6</v>
      </c>
      <c r="E91">
        <v>0.28209195951527399</v>
      </c>
      <c r="F91">
        <v>0.31002437608204397</v>
      </c>
      <c r="G91">
        <v>622</v>
      </c>
      <c r="H91">
        <v>1.64501597982796</v>
      </c>
      <c r="I91">
        <v>0.26204054168766372</v>
      </c>
      <c r="J91">
        <v>0.52833020738847913</v>
      </c>
      <c r="K91">
        <v>0.30513181496403802</v>
      </c>
      <c r="L91">
        <v>0.18755466946566601</v>
      </c>
      <c r="M91">
        <v>16579.21142</v>
      </c>
      <c r="N91">
        <v>41.344666869999998</v>
      </c>
      <c r="O91">
        <v>53.75937588</v>
      </c>
    </row>
    <row r="92" spans="1:15" x14ac:dyDescent="0.35">
      <c r="A92">
        <v>3330</v>
      </c>
      <c r="B92" t="s">
        <v>9</v>
      </c>
      <c r="C92">
        <v>23.2</v>
      </c>
      <c r="D92" t="s">
        <v>6</v>
      </c>
      <c r="E92">
        <v>0.334386429429466</v>
      </c>
      <c r="F92">
        <v>0.33430391322867198</v>
      </c>
      <c r="G92">
        <v>585</v>
      </c>
      <c r="H92">
        <v>1.50037502273792</v>
      </c>
      <c r="I92">
        <v>0.32074864645405127</v>
      </c>
      <c r="J92">
        <v>0.6357096399391059</v>
      </c>
      <c r="K92">
        <v>0.33430391322867198</v>
      </c>
      <c r="L92">
        <v>0.45513307495140198</v>
      </c>
      <c r="M92">
        <v>15537.2001</v>
      </c>
      <c r="N92">
        <v>38.746134920000003</v>
      </c>
      <c r="O92">
        <v>54.337739939999999</v>
      </c>
    </row>
    <row r="93" spans="1:15" x14ac:dyDescent="0.35">
      <c r="A93">
        <v>3330</v>
      </c>
      <c r="B93" t="s">
        <v>9</v>
      </c>
      <c r="C93">
        <v>23.2</v>
      </c>
      <c r="D93" t="s">
        <v>6</v>
      </c>
      <c r="E93">
        <v>0.326150310732994</v>
      </c>
      <c r="F93">
        <v>0.33159088195807901</v>
      </c>
      <c r="G93">
        <v>583</v>
      </c>
      <c r="H93">
        <v>1.38391478125514</v>
      </c>
      <c r="I93">
        <v>0.31539163988640739</v>
      </c>
      <c r="J93">
        <v>0.62438459712890126</v>
      </c>
      <c r="K93">
        <v>0.33159088195807901</v>
      </c>
      <c r="L93">
        <v>0.42621617425594799</v>
      </c>
      <c r="M93">
        <v>16460.288089999998</v>
      </c>
      <c r="N93">
        <v>41.048099970000003</v>
      </c>
      <c r="O93">
        <v>56.899022070000001</v>
      </c>
    </row>
    <row r="94" spans="1:15" x14ac:dyDescent="0.35">
      <c r="A94">
        <v>3330</v>
      </c>
      <c r="B94" t="s">
        <v>9</v>
      </c>
      <c r="C94">
        <v>23.2</v>
      </c>
      <c r="D94" t="s">
        <v>6</v>
      </c>
      <c r="E94">
        <v>0.32244650934581398</v>
      </c>
      <c r="F94">
        <v>0.33293525258135298</v>
      </c>
      <c r="G94">
        <v>586</v>
      </c>
      <c r="H94">
        <v>1.4572946738199</v>
      </c>
      <c r="I94">
        <v>0.3107777280903169</v>
      </c>
      <c r="J94">
        <v>0.6195063025692078</v>
      </c>
      <c r="K94">
        <v>0.33293525258135298</v>
      </c>
      <c r="L94">
        <v>0.42659045229824299</v>
      </c>
      <c r="M94">
        <v>15932.695519999999</v>
      </c>
      <c r="N94">
        <v>39.732407780000003</v>
      </c>
      <c r="O94">
        <v>55.652855600000002</v>
      </c>
    </row>
    <row r="95" spans="1:15" x14ac:dyDescent="0.35">
      <c r="A95">
        <v>133</v>
      </c>
      <c r="B95" t="s">
        <v>10</v>
      </c>
      <c r="C95">
        <v>22.8</v>
      </c>
      <c r="D95" t="s">
        <v>6</v>
      </c>
      <c r="E95">
        <v>0.28806171823975402</v>
      </c>
      <c r="F95">
        <v>0.31514735225546098</v>
      </c>
      <c r="G95">
        <v>646</v>
      </c>
      <c r="H95">
        <v>1.64158394630409</v>
      </c>
      <c r="I95">
        <v>0.26141177128201276</v>
      </c>
      <c r="J95">
        <v>0.52428533141420008</v>
      </c>
      <c r="K95">
        <v>0.296023868201926</v>
      </c>
      <c r="L95">
        <v>0.22773629485859201</v>
      </c>
      <c r="M95">
        <v>21814.489539999999</v>
      </c>
      <c r="N95">
        <v>54.40022329</v>
      </c>
      <c r="O95">
        <v>71.885942510000007</v>
      </c>
    </row>
    <row r="96" spans="1:15" x14ac:dyDescent="0.35">
      <c r="A96">
        <v>133</v>
      </c>
      <c r="B96" t="s">
        <v>10</v>
      </c>
      <c r="C96">
        <v>22.8</v>
      </c>
      <c r="D96" t="s">
        <v>6</v>
      </c>
      <c r="E96">
        <v>0.28891339722478598</v>
      </c>
      <c r="F96">
        <v>0.31044532518830398</v>
      </c>
      <c r="G96">
        <v>643</v>
      </c>
      <c r="H96">
        <v>1.6160017435737299</v>
      </c>
      <c r="I96">
        <v>0.2634364066824656</v>
      </c>
      <c r="J96">
        <v>0.52786184709736228</v>
      </c>
      <c r="K96">
        <v>0.29574226667504899</v>
      </c>
      <c r="L96">
        <v>0.22419033069558</v>
      </c>
      <c r="M96">
        <v>19992.484670000002</v>
      </c>
      <c r="N96">
        <v>49.856570259999998</v>
      </c>
      <c r="O96">
        <v>64.594082990000004</v>
      </c>
    </row>
    <row r="97" spans="1:15" x14ac:dyDescent="0.35">
      <c r="A97">
        <v>133</v>
      </c>
      <c r="B97" t="s">
        <v>10</v>
      </c>
      <c r="C97">
        <v>22.8</v>
      </c>
      <c r="D97" t="s">
        <v>6</v>
      </c>
      <c r="E97">
        <v>0.29132958082275701</v>
      </c>
      <c r="F97">
        <v>0.30573217871043801</v>
      </c>
      <c r="G97">
        <v>638</v>
      </c>
      <c r="H97">
        <v>1.61359536972283</v>
      </c>
      <c r="I97">
        <v>0.26221254182476966</v>
      </c>
      <c r="J97">
        <v>0.52615878307479214</v>
      </c>
      <c r="K97">
        <v>0.29193422399638702</v>
      </c>
      <c r="L97">
        <v>0.197523516991783</v>
      </c>
      <c r="M97">
        <v>19678.292590000001</v>
      </c>
      <c r="N97">
        <v>49.07304886</v>
      </c>
      <c r="O97">
        <v>63.056992430000001</v>
      </c>
    </row>
    <row r="98" spans="1:15" x14ac:dyDescent="0.35">
      <c r="A98">
        <v>1035</v>
      </c>
      <c r="B98" t="s">
        <v>9</v>
      </c>
      <c r="C98">
        <v>33.1</v>
      </c>
      <c r="D98" t="s">
        <v>5</v>
      </c>
      <c r="E98">
        <v>0.819361586842412</v>
      </c>
      <c r="F98">
        <v>0.80088643648237301</v>
      </c>
      <c r="G98">
        <v>480</v>
      </c>
      <c r="H98">
        <v>4.5403483593254501</v>
      </c>
      <c r="I98">
        <v>0.7227760769181254</v>
      </c>
      <c r="J98">
        <v>1.0970057637771065</v>
      </c>
      <c r="K98">
        <v>0.80088643648237301</v>
      </c>
      <c r="L98">
        <v>0.94228798997744401</v>
      </c>
      <c r="M98">
        <v>3544.122018</v>
      </c>
      <c r="N98">
        <v>8.8382095199999995</v>
      </c>
      <c r="O98">
        <v>32.311846539999998</v>
      </c>
    </row>
    <row r="99" spans="1:15" x14ac:dyDescent="0.35">
      <c r="A99">
        <v>1035</v>
      </c>
      <c r="B99" t="s">
        <v>9</v>
      </c>
      <c r="C99">
        <v>33.1</v>
      </c>
      <c r="D99" t="s">
        <v>5</v>
      </c>
      <c r="E99">
        <v>0.81862941515318799</v>
      </c>
      <c r="F99">
        <v>0.80413287877975304</v>
      </c>
      <c r="G99">
        <v>480</v>
      </c>
      <c r="H99">
        <v>4.5157933734946401</v>
      </c>
      <c r="I99">
        <v>0.72620738121806139</v>
      </c>
      <c r="J99">
        <v>1.1014998703419261</v>
      </c>
      <c r="K99">
        <v>0.80413287877975304</v>
      </c>
      <c r="L99">
        <v>0.95608334079488699</v>
      </c>
      <c r="M99">
        <v>3682.9869939999999</v>
      </c>
      <c r="N99">
        <v>9.1845062189999993</v>
      </c>
      <c r="O99">
        <v>33.592369929999997</v>
      </c>
    </row>
    <row r="100" spans="1:15" x14ac:dyDescent="0.35">
      <c r="A100">
        <v>1035</v>
      </c>
      <c r="B100" t="s">
        <v>9</v>
      </c>
      <c r="C100">
        <v>33.1</v>
      </c>
      <c r="D100" t="s">
        <v>5</v>
      </c>
      <c r="E100">
        <v>0.81564922901606296</v>
      </c>
      <c r="F100">
        <v>0.79937134986241898</v>
      </c>
      <c r="G100">
        <v>483</v>
      </c>
      <c r="H100">
        <v>4.5220238238545898</v>
      </c>
      <c r="I100">
        <v>0.73119140961031515</v>
      </c>
      <c r="J100">
        <v>1.0946508743904668</v>
      </c>
      <c r="K100">
        <v>0.79937134986241898</v>
      </c>
      <c r="L100">
        <v>0.94747649036907799</v>
      </c>
      <c r="M100">
        <v>3846.486367</v>
      </c>
      <c r="N100">
        <v>9.5922353289999993</v>
      </c>
      <c r="O100">
        <v>35.515593430000003</v>
      </c>
    </row>
    <row r="101" spans="1:15" x14ac:dyDescent="0.35">
      <c r="A101">
        <v>2101</v>
      </c>
      <c r="B101" t="s">
        <v>10</v>
      </c>
      <c r="C101">
        <v>31.5</v>
      </c>
      <c r="D101" t="s">
        <v>5</v>
      </c>
      <c r="E101">
        <v>0.32105326337172602</v>
      </c>
      <c r="F101">
        <v>0.36131651435427597</v>
      </c>
      <c r="G101">
        <v>522</v>
      </c>
      <c r="H101">
        <v>1.8312853908461499</v>
      </c>
      <c r="I101">
        <v>0.35321136520087548</v>
      </c>
      <c r="J101">
        <v>0.62634767517794121</v>
      </c>
      <c r="K101">
        <v>0.36131651435427597</v>
      </c>
      <c r="L101">
        <v>0.42455075477033299</v>
      </c>
      <c r="M101">
        <v>22961.86678</v>
      </c>
      <c r="N101">
        <v>57.26151316</v>
      </c>
      <c r="O101">
        <v>88.936477800000006</v>
      </c>
    </row>
    <row r="102" spans="1:15" x14ac:dyDescent="0.35">
      <c r="A102">
        <v>2101</v>
      </c>
      <c r="B102" t="s">
        <v>10</v>
      </c>
      <c r="C102">
        <v>31.5</v>
      </c>
      <c r="D102" t="s">
        <v>5</v>
      </c>
      <c r="E102">
        <v>0.32652158395493802</v>
      </c>
      <c r="F102">
        <v>0.37358582726865602</v>
      </c>
      <c r="G102">
        <v>524</v>
      </c>
      <c r="H102">
        <v>1.9233441670717299</v>
      </c>
      <c r="I102">
        <v>0.3643599012044903</v>
      </c>
      <c r="J102">
        <v>0.64208437403453889</v>
      </c>
      <c r="K102">
        <v>0.37358582726865602</v>
      </c>
      <c r="L102">
        <v>0.47508602880236001</v>
      </c>
      <c r="M102">
        <v>18970.64357</v>
      </c>
      <c r="N102">
        <v>47.308338089999999</v>
      </c>
      <c r="O102">
        <v>76.065738730000007</v>
      </c>
    </row>
    <row r="103" spans="1:15" x14ac:dyDescent="0.35">
      <c r="A103">
        <v>2101</v>
      </c>
      <c r="B103" t="s">
        <v>10</v>
      </c>
      <c r="C103">
        <v>31.5</v>
      </c>
      <c r="D103" t="s">
        <v>5</v>
      </c>
      <c r="E103">
        <v>0.32642659246452399</v>
      </c>
      <c r="F103">
        <v>0.35978230827987601</v>
      </c>
      <c r="G103">
        <v>523</v>
      </c>
      <c r="H103">
        <v>1.8274354405698101</v>
      </c>
      <c r="I103">
        <v>0.35353094037020999</v>
      </c>
      <c r="J103">
        <v>0.63016847272266496</v>
      </c>
      <c r="K103">
        <v>0.35978230827987601</v>
      </c>
      <c r="L103">
        <v>0.43696443487899</v>
      </c>
      <c r="M103">
        <v>17655.68334</v>
      </c>
      <c r="N103">
        <v>44.029135500000002</v>
      </c>
      <c r="O103">
        <v>67.348721810000001</v>
      </c>
    </row>
    <row r="104" spans="1:15" x14ac:dyDescent="0.35">
      <c r="A104">
        <v>1011</v>
      </c>
      <c r="B104" t="s">
        <v>9</v>
      </c>
      <c r="C104">
        <v>31.6</v>
      </c>
      <c r="D104" t="s">
        <v>5</v>
      </c>
      <c r="E104">
        <v>0.71815528215290902</v>
      </c>
      <c r="F104">
        <v>0.68963988819187705</v>
      </c>
      <c r="G104">
        <v>471</v>
      </c>
      <c r="H104">
        <v>3.6260265003635301</v>
      </c>
      <c r="I104">
        <v>0.58381723814260245</v>
      </c>
      <c r="J104">
        <v>0.92685980510224097</v>
      </c>
      <c r="K104">
        <v>0.68963988819187705</v>
      </c>
      <c r="L104">
        <v>0.78892751996453103</v>
      </c>
      <c r="M104">
        <v>6260.4610560000001</v>
      </c>
      <c r="N104">
        <v>15.61212233</v>
      </c>
      <c r="O104">
        <v>50.61375829</v>
      </c>
    </row>
    <row r="105" spans="1:15" x14ac:dyDescent="0.35">
      <c r="A105">
        <v>1011</v>
      </c>
      <c r="B105" t="s">
        <v>9</v>
      </c>
      <c r="C105">
        <v>31.6</v>
      </c>
      <c r="D105" t="s">
        <v>5</v>
      </c>
      <c r="E105">
        <v>0.72516329600209695</v>
      </c>
      <c r="F105">
        <v>0.70222165467397202</v>
      </c>
      <c r="G105">
        <v>473</v>
      </c>
      <c r="H105">
        <v>3.7454869271609299</v>
      </c>
      <c r="I105">
        <v>0.60790651056164957</v>
      </c>
      <c r="J105">
        <v>0.9453410326434859</v>
      </c>
      <c r="K105">
        <v>0.70222165467397202</v>
      </c>
      <c r="L105">
        <v>0.82265912182686796</v>
      </c>
      <c r="M105">
        <v>5748.5315129999999</v>
      </c>
      <c r="N105">
        <v>14.33549006</v>
      </c>
      <c r="O105">
        <v>47.630615280000001</v>
      </c>
    </row>
    <row r="106" spans="1:15" x14ac:dyDescent="0.35">
      <c r="A106">
        <v>1011</v>
      </c>
      <c r="B106" t="s">
        <v>9</v>
      </c>
      <c r="C106">
        <v>31.6</v>
      </c>
      <c r="D106" t="s">
        <v>5</v>
      </c>
      <c r="E106">
        <v>0.71601835638939404</v>
      </c>
      <c r="F106">
        <v>0.69202017583972697</v>
      </c>
      <c r="G106">
        <v>474</v>
      </c>
      <c r="H106">
        <v>3.7406514066887202</v>
      </c>
      <c r="I106">
        <v>0.60377500968602404</v>
      </c>
      <c r="J106">
        <v>0.9421538885816505</v>
      </c>
      <c r="K106">
        <v>0.69202017583972697</v>
      </c>
      <c r="L106">
        <v>0.81577524664253798</v>
      </c>
      <c r="M106">
        <v>4682.658719</v>
      </c>
      <c r="N106">
        <v>11.677453160000001</v>
      </c>
      <c r="O106">
        <v>38.35061889</v>
      </c>
    </row>
    <row r="107" spans="1:15" x14ac:dyDescent="0.35">
      <c r="A107">
        <v>5035</v>
      </c>
      <c r="B107" t="s">
        <v>10</v>
      </c>
      <c r="C107">
        <v>36</v>
      </c>
      <c r="D107" t="s">
        <v>5</v>
      </c>
      <c r="E107">
        <v>0.33469214760695598</v>
      </c>
      <c r="F107">
        <v>0.34269664302230202</v>
      </c>
      <c r="G107">
        <v>515</v>
      </c>
      <c r="H107">
        <v>1.77094568163889</v>
      </c>
      <c r="I107">
        <v>0.33976198875722019</v>
      </c>
      <c r="J107">
        <v>0.62625178299368367</v>
      </c>
      <c r="K107">
        <v>0.34269664302230202</v>
      </c>
      <c r="L107">
        <v>0.37701839660019498</v>
      </c>
      <c r="M107">
        <v>20888.515500000001</v>
      </c>
      <c r="N107">
        <v>52.091061089999997</v>
      </c>
      <c r="O107">
        <v>74.010626189999996</v>
      </c>
    </row>
    <row r="108" spans="1:15" x14ac:dyDescent="0.35">
      <c r="A108">
        <v>5035</v>
      </c>
      <c r="B108" t="s">
        <v>10</v>
      </c>
      <c r="C108">
        <v>36</v>
      </c>
      <c r="D108" t="s">
        <v>5</v>
      </c>
      <c r="E108">
        <v>0.33493639393124602</v>
      </c>
      <c r="F108">
        <v>0.34447695497652198</v>
      </c>
      <c r="G108">
        <v>518</v>
      </c>
      <c r="H108">
        <v>1.75308283957057</v>
      </c>
      <c r="I108">
        <v>0.34118364525392619</v>
      </c>
      <c r="J108">
        <v>0.62858533641754422</v>
      </c>
      <c r="K108">
        <v>0.34447695497652198</v>
      </c>
      <c r="L108">
        <v>0.38170375557241298</v>
      </c>
      <c r="M108">
        <v>21474.104500000001</v>
      </c>
      <c r="N108">
        <v>53.551382789999998</v>
      </c>
      <c r="O108">
        <v>76.456331480000003</v>
      </c>
    </row>
    <row r="109" spans="1:15" x14ac:dyDescent="0.35">
      <c r="A109">
        <v>5035</v>
      </c>
      <c r="B109" t="s">
        <v>10</v>
      </c>
      <c r="C109">
        <v>36</v>
      </c>
      <c r="D109" t="s">
        <v>5</v>
      </c>
      <c r="E109">
        <v>0.32956124260883202</v>
      </c>
      <c r="F109">
        <v>0.33112819765122797</v>
      </c>
      <c r="G109">
        <v>511</v>
      </c>
      <c r="H109">
        <v>1.6982287779771901</v>
      </c>
      <c r="I109">
        <v>0.32942549310247027</v>
      </c>
      <c r="J109">
        <v>0.6110811529756176</v>
      </c>
      <c r="K109">
        <v>0.33112819765122797</v>
      </c>
      <c r="L109">
        <v>0.33249196879000198</v>
      </c>
      <c r="M109">
        <v>21305.15713</v>
      </c>
      <c r="N109">
        <v>53.130067660000002</v>
      </c>
      <c r="O109">
        <v>72.646780059999998</v>
      </c>
    </row>
    <row r="110" spans="1:15" x14ac:dyDescent="0.35">
      <c r="A110">
        <v>151</v>
      </c>
      <c r="B110" t="s">
        <v>9</v>
      </c>
      <c r="C110">
        <v>32</v>
      </c>
      <c r="D110" t="s">
        <v>5</v>
      </c>
      <c r="E110">
        <v>0.47028601263742498</v>
      </c>
      <c r="F110">
        <v>0.49428926840744403</v>
      </c>
      <c r="G110">
        <v>498</v>
      </c>
      <c r="H110">
        <v>2.5001552202849702</v>
      </c>
      <c r="I110">
        <v>0.49240499519969166</v>
      </c>
      <c r="J110">
        <v>0.80024358747492774</v>
      </c>
      <c r="K110">
        <v>0.49428926840744403</v>
      </c>
      <c r="L110">
        <v>0.84977883671986998</v>
      </c>
      <c r="M110">
        <v>9755.892006</v>
      </c>
      <c r="N110">
        <v>24.328907749999999</v>
      </c>
      <c r="O110">
        <v>52.057138889999997</v>
      </c>
    </row>
    <row r="111" spans="1:15" x14ac:dyDescent="0.35">
      <c r="A111">
        <v>151</v>
      </c>
      <c r="B111" t="s">
        <v>9</v>
      </c>
      <c r="C111">
        <v>32</v>
      </c>
      <c r="D111" t="s">
        <v>5</v>
      </c>
      <c r="E111">
        <v>0.46103770446824199</v>
      </c>
      <c r="F111">
        <v>0.47910500816385698</v>
      </c>
      <c r="G111">
        <v>498</v>
      </c>
      <c r="H111">
        <v>2.46854738586355</v>
      </c>
      <c r="I111">
        <v>0.47767621717806547</v>
      </c>
      <c r="J111">
        <v>0.78800351058564366</v>
      </c>
      <c r="K111">
        <v>0.47910500816385698</v>
      </c>
      <c r="L111">
        <v>0.81188770293361001</v>
      </c>
      <c r="M111">
        <v>8766.3424379999997</v>
      </c>
      <c r="N111">
        <v>21.86120309</v>
      </c>
      <c r="O111">
        <v>44.969134910000001</v>
      </c>
    </row>
    <row r="112" spans="1:15" x14ac:dyDescent="0.35">
      <c r="A112">
        <v>151</v>
      </c>
      <c r="B112" t="s">
        <v>9</v>
      </c>
      <c r="C112">
        <v>32</v>
      </c>
      <c r="D112" t="s">
        <v>5</v>
      </c>
      <c r="E112">
        <v>0.450855626388796</v>
      </c>
      <c r="F112">
        <v>0.45887572109459801</v>
      </c>
      <c r="G112">
        <v>489</v>
      </c>
      <c r="H112">
        <v>2.4289629493176399</v>
      </c>
      <c r="I112">
        <v>0.4510703011844352</v>
      </c>
      <c r="J112">
        <v>0.75692682325070904</v>
      </c>
      <c r="K112">
        <v>0.45887572109459801</v>
      </c>
      <c r="L112">
        <v>0.77119964168880195</v>
      </c>
      <c r="M112">
        <v>8715.3152809999992</v>
      </c>
      <c r="N112">
        <v>21.733953320000001</v>
      </c>
      <c r="O112">
        <v>42.787630100000001</v>
      </c>
    </row>
    <row r="113" spans="1:15" x14ac:dyDescent="0.35">
      <c r="A113">
        <v>115</v>
      </c>
      <c r="B113" t="s">
        <v>10</v>
      </c>
      <c r="C113">
        <v>31.8</v>
      </c>
      <c r="D113" t="s">
        <v>5</v>
      </c>
      <c r="E113">
        <v>0.37987044083324201</v>
      </c>
      <c r="F113">
        <v>0.37981837503550298</v>
      </c>
      <c r="G113">
        <v>510</v>
      </c>
      <c r="H113">
        <v>1.94480167281998</v>
      </c>
      <c r="I113">
        <v>0.38301125122004648</v>
      </c>
      <c r="J113">
        <v>0.66021145487151078</v>
      </c>
      <c r="K113">
        <v>0.37981837503550298</v>
      </c>
      <c r="L113">
        <v>0.34800151646105598</v>
      </c>
      <c r="M113">
        <v>21079.12312</v>
      </c>
      <c r="N113">
        <v>52.56639182</v>
      </c>
      <c r="O113">
        <v>86.213502320000003</v>
      </c>
    </row>
    <row r="114" spans="1:15" x14ac:dyDescent="0.35">
      <c r="A114">
        <v>115</v>
      </c>
      <c r="B114" t="s">
        <v>10</v>
      </c>
      <c r="C114">
        <v>31.8</v>
      </c>
      <c r="D114" t="s">
        <v>5</v>
      </c>
      <c r="E114">
        <v>0.34226590108025801</v>
      </c>
      <c r="F114">
        <v>0.35671393108361499</v>
      </c>
      <c r="G114">
        <v>513</v>
      </c>
      <c r="H114">
        <v>1.82452419249475</v>
      </c>
      <c r="I114">
        <v>0.35659854557753023</v>
      </c>
      <c r="J114">
        <v>0.62518544400894926</v>
      </c>
      <c r="K114">
        <v>0.35671393108361499</v>
      </c>
      <c r="L114">
        <v>0.42213713881523401</v>
      </c>
      <c r="M114">
        <v>20842.26943</v>
      </c>
      <c r="N114">
        <v>51.975734240000001</v>
      </c>
      <c r="O114">
        <v>79.662604299999998</v>
      </c>
    </row>
    <row r="115" spans="1:15" x14ac:dyDescent="0.35">
      <c r="A115">
        <v>115</v>
      </c>
      <c r="B115" t="s">
        <v>10</v>
      </c>
      <c r="C115">
        <v>31.8</v>
      </c>
      <c r="D115" t="s">
        <v>5</v>
      </c>
      <c r="E115">
        <v>0.33417988454456998</v>
      </c>
      <c r="F115">
        <v>0.348534345725516</v>
      </c>
      <c r="G115">
        <v>518</v>
      </c>
      <c r="H115">
        <v>1.78202583141994</v>
      </c>
      <c r="I115">
        <v>0.34808620671884966</v>
      </c>
      <c r="J115">
        <v>0.6173496558251732</v>
      </c>
      <c r="K115">
        <v>0.348534345725516</v>
      </c>
      <c r="L115">
        <v>0.416739062528798</v>
      </c>
      <c r="M115">
        <v>20600.211429999999</v>
      </c>
      <c r="N115">
        <v>51.37209833</v>
      </c>
      <c r="O115">
        <v>76.710302729999995</v>
      </c>
    </row>
    <row r="116" spans="1:15" x14ac:dyDescent="0.35">
      <c r="A116">
        <v>3011</v>
      </c>
      <c r="B116" t="s">
        <v>10</v>
      </c>
      <c r="C116">
        <v>31.2</v>
      </c>
      <c r="D116" t="s">
        <v>5</v>
      </c>
      <c r="E116">
        <v>0.30559297728664297</v>
      </c>
      <c r="F116">
        <v>0.346755978334295</v>
      </c>
      <c r="G116">
        <v>543</v>
      </c>
      <c r="H116">
        <v>1.80318225715752</v>
      </c>
      <c r="I116">
        <v>0.32397736004023353</v>
      </c>
      <c r="J116">
        <v>0.61510833355727901</v>
      </c>
      <c r="K116">
        <v>0.346755978334295</v>
      </c>
      <c r="L116">
        <v>0.32774967535064098</v>
      </c>
      <c r="M116">
        <v>26455.070940000001</v>
      </c>
      <c r="N116">
        <v>65.97274548</v>
      </c>
      <c r="O116">
        <v>95.723944540000005</v>
      </c>
    </row>
    <row r="117" spans="1:15" x14ac:dyDescent="0.35">
      <c r="A117">
        <v>3011</v>
      </c>
      <c r="B117" t="s">
        <v>10</v>
      </c>
      <c r="C117">
        <v>31.2</v>
      </c>
      <c r="D117" t="s">
        <v>5</v>
      </c>
      <c r="E117">
        <v>0.29326470446186897</v>
      </c>
      <c r="F117">
        <v>0.32895337696453197</v>
      </c>
      <c r="G117">
        <v>547</v>
      </c>
      <c r="H117">
        <v>1.72844071574123</v>
      </c>
      <c r="I117">
        <v>0.30478708594113774</v>
      </c>
      <c r="J117">
        <v>0.58850544419974704</v>
      </c>
      <c r="K117">
        <v>0.32895337696453197</v>
      </c>
      <c r="L117">
        <v>0.29095393331883102</v>
      </c>
      <c r="M117">
        <v>23443.64111</v>
      </c>
      <c r="N117">
        <v>58.462945419999997</v>
      </c>
      <c r="O117">
        <v>79.422415799999996</v>
      </c>
    </row>
    <row r="118" spans="1:15" x14ac:dyDescent="0.35">
      <c r="A118">
        <v>3011</v>
      </c>
      <c r="B118" t="s">
        <v>10</v>
      </c>
      <c r="C118">
        <v>31.2</v>
      </c>
      <c r="D118" t="s">
        <v>5</v>
      </c>
      <c r="E118">
        <v>0.30183414168808198</v>
      </c>
      <c r="F118">
        <v>0.33615832453172501</v>
      </c>
      <c r="G118">
        <v>541</v>
      </c>
      <c r="H118">
        <v>1.7811920435761499</v>
      </c>
      <c r="I118">
        <v>0.31651058103252222</v>
      </c>
      <c r="J118">
        <v>0.60231462035634897</v>
      </c>
      <c r="K118">
        <v>0.33615832453172501</v>
      </c>
      <c r="L118">
        <v>0.333332606533986</v>
      </c>
      <c r="M118">
        <v>22161.612539999998</v>
      </c>
      <c r="N118">
        <v>55.265866690000003</v>
      </c>
      <c r="O118">
        <v>76.942757810000003</v>
      </c>
    </row>
    <row r="119" spans="1:15" x14ac:dyDescent="0.35">
      <c r="A119">
        <v>2303</v>
      </c>
      <c r="B119" t="s">
        <v>9</v>
      </c>
      <c r="C119">
        <v>30.9</v>
      </c>
      <c r="D119" t="s">
        <v>5</v>
      </c>
      <c r="E119">
        <v>0.53870646245784304</v>
      </c>
      <c r="F119">
        <v>0.58055043573074505</v>
      </c>
      <c r="G119">
        <v>508</v>
      </c>
      <c r="H119">
        <v>3.0788564701337102</v>
      </c>
      <c r="I119">
        <v>0.58993530305554831</v>
      </c>
      <c r="J119">
        <v>0.91437221374452449</v>
      </c>
      <c r="K119">
        <v>0.58055043573074505</v>
      </c>
      <c r="L119">
        <v>0.92899983469726599</v>
      </c>
      <c r="M119">
        <v>9917.7469970000002</v>
      </c>
      <c r="N119">
        <v>24.732536150000001</v>
      </c>
      <c r="O119">
        <v>63.739784810000003</v>
      </c>
    </row>
    <row r="120" spans="1:15" x14ac:dyDescent="0.35">
      <c r="A120">
        <v>2303</v>
      </c>
      <c r="B120" t="s">
        <v>9</v>
      </c>
      <c r="C120">
        <v>30.9</v>
      </c>
      <c r="D120" t="s">
        <v>5</v>
      </c>
      <c r="E120">
        <v>0.49300313125383799</v>
      </c>
      <c r="F120">
        <v>0.55104662694528805</v>
      </c>
      <c r="G120">
        <v>509</v>
      </c>
      <c r="H120">
        <v>2.87837318677109</v>
      </c>
      <c r="I120">
        <v>0.55827214092549338</v>
      </c>
      <c r="J120">
        <v>0.86861709291986577</v>
      </c>
      <c r="K120">
        <v>0.55104662694528805</v>
      </c>
      <c r="L120">
        <v>0.95058175749732099</v>
      </c>
      <c r="M120">
        <v>11948.459140000001</v>
      </c>
      <c r="N120">
        <v>29.796656200000001</v>
      </c>
      <c r="O120">
        <v>72.868945510000003</v>
      </c>
    </row>
    <row r="121" spans="1:15" x14ac:dyDescent="0.35">
      <c r="A121">
        <v>2303</v>
      </c>
      <c r="B121" t="s">
        <v>9</v>
      </c>
      <c r="C121">
        <v>30.9</v>
      </c>
      <c r="D121" t="s">
        <v>5</v>
      </c>
      <c r="E121">
        <v>0.46722985334240302</v>
      </c>
      <c r="F121">
        <v>0.52202790764881102</v>
      </c>
      <c r="G121">
        <v>510</v>
      </c>
      <c r="H121">
        <v>2.6477112491862802</v>
      </c>
      <c r="I121">
        <v>0.52919158107595898</v>
      </c>
      <c r="J121">
        <v>0.83276971425129787</v>
      </c>
      <c r="K121">
        <v>0.52202790764881102</v>
      </c>
      <c r="L121">
        <v>0.93446253950414704</v>
      </c>
      <c r="M121">
        <v>14310.4594</v>
      </c>
      <c r="N121">
        <v>35.68693116</v>
      </c>
      <c r="O121">
        <v>82.140402100000003</v>
      </c>
    </row>
    <row r="122" spans="1:15" x14ac:dyDescent="0.35">
      <c r="A122">
        <v>1303</v>
      </c>
      <c r="B122" t="s">
        <v>10</v>
      </c>
      <c r="C122">
        <v>30</v>
      </c>
      <c r="D122" t="s">
        <v>5</v>
      </c>
      <c r="E122">
        <v>0.41292955503275502</v>
      </c>
      <c r="F122">
        <v>0.38332774213634702</v>
      </c>
      <c r="G122">
        <v>496</v>
      </c>
      <c r="H122">
        <v>2.1655030691497701</v>
      </c>
      <c r="I122">
        <v>0.3801433894307108</v>
      </c>
      <c r="J122">
        <v>0.6564021585237948</v>
      </c>
      <c r="K122">
        <v>0.38332774213634702</v>
      </c>
      <c r="L122">
        <v>0.26243597410567798</v>
      </c>
      <c r="M122">
        <v>14982.645689999999</v>
      </c>
      <c r="N122">
        <v>37.363206210000001</v>
      </c>
      <c r="O122">
        <v>63.015799950000002</v>
      </c>
    </row>
    <row r="123" spans="1:15" x14ac:dyDescent="0.35">
      <c r="A123">
        <v>1303</v>
      </c>
      <c r="B123" t="s">
        <v>10</v>
      </c>
      <c r="C123">
        <v>30</v>
      </c>
      <c r="D123" t="s">
        <v>5</v>
      </c>
      <c r="E123">
        <v>0.38963386764504199</v>
      </c>
      <c r="F123">
        <v>0.37039054022517198</v>
      </c>
      <c r="G123">
        <v>500</v>
      </c>
      <c r="H123">
        <v>2.0212929368103398</v>
      </c>
      <c r="I123">
        <v>0.37073181897608615</v>
      </c>
      <c r="J123">
        <v>0.64443382879325695</v>
      </c>
      <c r="K123">
        <v>0.37039054022517198</v>
      </c>
      <c r="L123">
        <v>0.27416957017391502</v>
      </c>
      <c r="M123">
        <v>17405.40453</v>
      </c>
      <c r="N123">
        <v>43.404998829999997</v>
      </c>
      <c r="O123">
        <v>70.24581388</v>
      </c>
    </row>
    <row r="124" spans="1:15" x14ac:dyDescent="0.35">
      <c r="A124">
        <v>1303</v>
      </c>
      <c r="B124" t="s">
        <v>10</v>
      </c>
      <c r="C124">
        <v>30</v>
      </c>
      <c r="D124" t="s">
        <v>5</v>
      </c>
      <c r="E124">
        <v>0.39344176048638002</v>
      </c>
      <c r="F124">
        <v>0.37325469407455802</v>
      </c>
      <c r="G124">
        <v>500</v>
      </c>
      <c r="H124">
        <v>2.02600807183275</v>
      </c>
      <c r="I124">
        <v>0.37361856572996288</v>
      </c>
      <c r="J124">
        <v>0.64795031107618517</v>
      </c>
      <c r="K124">
        <v>0.37325469407455802</v>
      </c>
      <c r="L124">
        <v>0.27248245397645399</v>
      </c>
      <c r="M124">
        <v>17590.548429999999</v>
      </c>
      <c r="N124">
        <v>43.866704300000002</v>
      </c>
      <c r="O124">
        <v>71.463807889999998</v>
      </c>
    </row>
    <row r="125" spans="1:15" x14ac:dyDescent="0.35">
      <c r="A125">
        <v>1220</v>
      </c>
      <c r="B125" t="s">
        <v>9</v>
      </c>
      <c r="C125">
        <v>33.5</v>
      </c>
      <c r="D125" t="s">
        <v>5</v>
      </c>
      <c r="E125">
        <v>0.57998380334667399</v>
      </c>
      <c r="F125">
        <v>0.57292765993359496</v>
      </c>
      <c r="G125">
        <v>481</v>
      </c>
      <c r="H125">
        <v>3.0162172764945998</v>
      </c>
      <c r="I125">
        <v>0.53199571427121095</v>
      </c>
      <c r="J125">
        <v>0.84981974378188685</v>
      </c>
      <c r="K125">
        <v>0.57292765993359496</v>
      </c>
      <c r="L125">
        <v>0.812834457392002</v>
      </c>
      <c r="M125">
        <v>9288.8836040000006</v>
      </c>
      <c r="N125">
        <v>23.16429827</v>
      </c>
      <c r="O125">
        <v>59.749084500000002</v>
      </c>
    </row>
    <row r="126" spans="1:15" x14ac:dyDescent="0.35">
      <c r="A126">
        <v>1220</v>
      </c>
      <c r="B126" t="s">
        <v>9</v>
      </c>
      <c r="C126">
        <v>33.5</v>
      </c>
      <c r="D126" t="s">
        <v>5</v>
      </c>
      <c r="E126">
        <v>0.62313882848311297</v>
      </c>
      <c r="F126">
        <v>0.61222797878171997</v>
      </c>
      <c r="G126">
        <v>482</v>
      </c>
      <c r="H126">
        <v>3.2879587347917298</v>
      </c>
      <c r="I126">
        <v>0.56562432724640521</v>
      </c>
      <c r="J126">
        <v>0.88920559361377471</v>
      </c>
      <c r="K126">
        <v>0.61222797878171997</v>
      </c>
      <c r="L126">
        <v>0.83805832103750699</v>
      </c>
      <c r="M126">
        <v>7403.3471380000001</v>
      </c>
      <c r="N126">
        <v>18.462212319999999</v>
      </c>
      <c r="O126">
        <v>51.633988629999997</v>
      </c>
    </row>
    <row r="127" spans="1:15" x14ac:dyDescent="0.35">
      <c r="A127">
        <v>1220</v>
      </c>
      <c r="B127" t="s">
        <v>9</v>
      </c>
      <c r="C127">
        <v>33.5</v>
      </c>
      <c r="D127" t="s">
        <v>5</v>
      </c>
      <c r="E127">
        <v>0.55161140571445</v>
      </c>
      <c r="F127">
        <v>0.55083063659053799</v>
      </c>
      <c r="G127">
        <v>485</v>
      </c>
      <c r="H127">
        <v>2.88001186519663</v>
      </c>
      <c r="I127">
        <v>0.52265565166025907</v>
      </c>
      <c r="J127">
        <v>0.83458697709373941</v>
      </c>
      <c r="K127">
        <v>0.55083063659053799</v>
      </c>
      <c r="L127">
        <v>0.82099108798645004</v>
      </c>
      <c r="M127">
        <v>9885.1943869999996</v>
      </c>
      <c r="N127">
        <v>24.651357569999998</v>
      </c>
      <c r="O127">
        <v>60.63942608</v>
      </c>
    </row>
    <row r="128" spans="1:15" x14ac:dyDescent="0.35">
      <c r="A128">
        <v>223</v>
      </c>
      <c r="B128" t="s">
        <v>10</v>
      </c>
      <c r="C128">
        <v>34.200000000000003</v>
      </c>
      <c r="D128" t="s">
        <v>5</v>
      </c>
      <c r="E128">
        <v>0.37731364411761298</v>
      </c>
      <c r="F128">
        <v>0.37355936081544799</v>
      </c>
      <c r="G128">
        <v>500</v>
      </c>
      <c r="H128">
        <v>2.0528965687376202</v>
      </c>
      <c r="I128">
        <v>0.37405447322036489</v>
      </c>
      <c r="J128">
        <v>0.65315626030305007</v>
      </c>
      <c r="K128">
        <v>0.37355936081544799</v>
      </c>
      <c r="L128">
        <v>0.36851043753825102</v>
      </c>
      <c r="M128">
        <v>19069.811740000001</v>
      </c>
      <c r="N128">
        <v>47.555640250000003</v>
      </c>
      <c r="O128">
        <v>76.201576860000003</v>
      </c>
    </row>
    <row r="129" spans="1:15" x14ac:dyDescent="0.35">
      <c r="A129">
        <v>223</v>
      </c>
      <c r="B129" t="s">
        <v>10</v>
      </c>
      <c r="C129">
        <v>34.200000000000003</v>
      </c>
      <c r="D129" t="s">
        <v>5</v>
      </c>
      <c r="E129">
        <v>0.35186841421850901</v>
      </c>
      <c r="F129">
        <v>0.35748955346442701</v>
      </c>
      <c r="G129">
        <v>508</v>
      </c>
      <c r="H129">
        <v>1.8277438984398799</v>
      </c>
      <c r="I129">
        <v>0.35824529702081576</v>
      </c>
      <c r="J129">
        <v>0.6299958441886121</v>
      </c>
      <c r="K129">
        <v>0.35748955346442701</v>
      </c>
      <c r="L129">
        <v>0.33416987680357302</v>
      </c>
      <c r="M129">
        <v>24145.90005</v>
      </c>
      <c r="N129">
        <v>60.214214589999997</v>
      </c>
      <c r="O129">
        <v>92.990592079999999</v>
      </c>
    </row>
    <row r="130" spans="1:15" x14ac:dyDescent="0.35">
      <c r="A130">
        <v>223</v>
      </c>
      <c r="B130" t="s">
        <v>10</v>
      </c>
      <c r="C130">
        <v>34.200000000000003</v>
      </c>
      <c r="D130" t="s">
        <v>5</v>
      </c>
      <c r="E130">
        <v>0.36730170252261002</v>
      </c>
      <c r="F130">
        <v>0.361301460725234</v>
      </c>
      <c r="G130">
        <v>507</v>
      </c>
      <c r="H130">
        <v>1.97488857079578</v>
      </c>
      <c r="I130">
        <v>0.36312717568607805</v>
      </c>
      <c r="J130">
        <v>0.64697449347955516</v>
      </c>
      <c r="K130">
        <v>0.361301460725234</v>
      </c>
      <c r="L130">
        <v>0.37624715938341502</v>
      </c>
      <c r="M130">
        <v>18609.847040000001</v>
      </c>
      <c r="N130">
        <v>46.408596119999999</v>
      </c>
      <c r="O130">
        <v>70.968089419999998</v>
      </c>
    </row>
    <row r="131" spans="1:15" x14ac:dyDescent="0.35">
      <c r="A131">
        <v>515</v>
      </c>
      <c r="B131" t="s">
        <v>9</v>
      </c>
      <c r="C131">
        <v>34.5</v>
      </c>
      <c r="D131" t="s">
        <v>5</v>
      </c>
      <c r="E131">
        <v>0.79697077972586206</v>
      </c>
      <c r="F131">
        <v>0.77662183499915705</v>
      </c>
      <c r="G131">
        <v>463</v>
      </c>
      <c r="H131">
        <v>4.4915250595798399</v>
      </c>
      <c r="I131">
        <v>0.65993238429726786</v>
      </c>
      <c r="J131">
        <v>1.0481106422460258</v>
      </c>
      <c r="K131">
        <v>0.77662183499915705</v>
      </c>
      <c r="L131">
        <v>0.96140391291442096</v>
      </c>
      <c r="M131">
        <v>5188.3891940000003</v>
      </c>
      <c r="N131">
        <v>12.93862642</v>
      </c>
      <c r="O131">
        <v>47.420894680000004</v>
      </c>
    </row>
    <row r="132" spans="1:15" x14ac:dyDescent="0.35">
      <c r="A132">
        <v>515</v>
      </c>
      <c r="B132" t="s">
        <v>9</v>
      </c>
      <c r="C132">
        <v>34.5</v>
      </c>
      <c r="D132" t="s">
        <v>5</v>
      </c>
      <c r="E132">
        <v>0.79803268158915996</v>
      </c>
      <c r="F132">
        <v>0.78791415169871404</v>
      </c>
      <c r="G132">
        <v>468</v>
      </c>
      <c r="H132">
        <v>4.5948745159948201</v>
      </c>
      <c r="I132">
        <v>0.6859518843928688</v>
      </c>
      <c r="J132">
        <v>1.0732854394925662</v>
      </c>
      <c r="K132">
        <v>0.78791415169871404</v>
      </c>
      <c r="L132">
        <v>0.96779050738832295</v>
      </c>
      <c r="M132">
        <v>4592.4480999999996</v>
      </c>
      <c r="N132">
        <v>11.452489030000001</v>
      </c>
      <c r="O132">
        <v>41.562342270000002</v>
      </c>
    </row>
    <row r="133" spans="1:15" x14ac:dyDescent="0.35">
      <c r="A133">
        <v>515</v>
      </c>
      <c r="B133" t="s">
        <v>9</v>
      </c>
      <c r="C133">
        <v>34.5</v>
      </c>
      <c r="D133" t="s">
        <v>5</v>
      </c>
      <c r="E133">
        <v>0.78157130827799504</v>
      </c>
      <c r="F133">
        <v>0.78199710923819399</v>
      </c>
      <c r="G133">
        <v>473</v>
      </c>
      <c r="H133">
        <v>4.3930179934739897</v>
      </c>
      <c r="I133">
        <v>0.69659433416000105</v>
      </c>
      <c r="J133">
        <v>1.0619455618731364</v>
      </c>
      <c r="K133">
        <v>0.78199710923819399</v>
      </c>
      <c r="L133">
        <v>0.97178107535860903</v>
      </c>
      <c r="M133">
        <v>5599.1674290000001</v>
      </c>
      <c r="N133">
        <v>13.96301105</v>
      </c>
      <c r="O133">
        <v>50.051988049999999</v>
      </c>
    </row>
    <row r="134" spans="1:15" x14ac:dyDescent="0.35">
      <c r="A134">
        <v>5550</v>
      </c>
      <c r="B134" t="s">
        <v>9</v>
      </c>
      <c r="C134">
        <v>35.1</v>
      </c>
      <c r="D134" t="s">
        <v>5</v>
      </c>
      <c r="E134">
        <v>0.63872244149938795</v>
      </c>
      <c r="F134">
        <v>0.61512275333518995</v>
      </c>
      <c r="G134">
        <v>473</v>
      </c>
      <c r="H134">
        <v>3.4653444279088399</v>
      </c>
      <c r="I134">
        <v>0.55613223489760888</v>
      </c>
      <c r="J134">
        <v>0.90185858430022092</v>
      </c>
      <c r="K134">
        <v>0.61512275333518995</v>
      </c>
      <c r="L134">
        <v>0.70979760795504998</v>
      </c>
      <c r="M134">
        <v>5647.6508139999996</v>
      </c>
      <c r="N134">
        <v>14.08391724</v>
      </c>
      <c r="O134">
        <v>38.026305630000003</v>
      </c>
    </row>
    <row r="135" spans="1:15" x14ac:dyDescent="0.35">
      <c r="A135">
        <v>5550</v>
      </c>
      <c r="B135" t="s">
        <v>9</v>
      </c>
      <c r="C135">
        <v>35.1</v>
      </c>
      <c r="D135" t="s">
        <v>5</v>
      </c>
      <c r="E135">
        <v>0.61156943328523605</v>
      </c>
      <c r="F135">
        <v>0.57814390456453202</v>
      </c>
      <c r="G135">
        <v>457</v>
      </c>
      <c r="H135">
        <v>3.4027453743079699</v>
      </c>
      <c r="I135">
        <v>0.50202406614129691</v>
      </c>
      <c r="J135">
        <v>0.86374226917404184</v>
      </c>
      <c r="K135">
        <v>0.57814390456453202</v>
      </c>
      <c r="L135">
        <v>0.775196273238693</v>
      </c>
      <c r="M135">
        <v>5487.0773200000003</v>
      </c>
      <c r="N135">
        <v>13.683484590000001</v>
      </c>
      <c r="O135">
        <v>36.06434711</v>
      </c>
    </row>
    <row r="136" spans="1:15" x14ac:dyDescent="0.35">
      <c r="A136">
        <v>5550</v>
      </c>
      <c r="B136" t="s">
        <v>9</v>
      </c>
      <c r="C136">
        <v>35.1</v>
      </c>
      <c r="D136" t="s">
        <v>5</v>
      </c>
      <c r="E136">
        <v>0.66413603679266497</v>
      </c>
      <c r="F136">
        <v>0.64349408614644799</v>
      </c>
      <c r="G136">
        <v>478</v>
      </c>
      <c r="H136">
        <v>3.57942724232224</v>
      </c>
      <c r="I136">
        <v>0.58926618631532957</v>
      </c>
      <c r="J136">
        <v>0.93088535049521848</v>
      </c>
      <c r="K136">
        <v>0.64349408614644799</v>
      </c>
      <c r="L136">
        <v>0.73954304546392302</v>
      </c>
      <c r="M136">
        <v>6688.6110609999996</v>
      </c>
      <c r="N136">
        <v>16.67982808</v>
      </c>
      <c r="O136">
        <v>47.282045140000001</v>
      </c>
    </row>
    <row r="137" spans="1:15" x14ac:dyDescent="0.35">
      <c r="A137">
        <v>5201</v>
      </c>
      <c r="B137" t="s">
        <v>9</v>
      </c>
      <c r="C137">
        <v>35.200000000000003</v>
      </c>
      <c r="D137" t="s">
        <v>5</v>
      </c>
      <c r="E137">
        <v>0.55807269334865295</v>
      </c>
      <c r="F137">
        <v>0.515388039056485</v>
      </c>
      <c r="G137">
        <v>451</v>
      </c>
      <c r="H137">
        <v>2.94539773150218</v>
      </c>
      <c r="I137">
        <v>0.47333002028813614</v>
      </c>
      <c r="J137">
        <v>0.82846749597088942</v>
      </c>
      <c r="K137">
        <v>0.515388039056485</v>
      </c>
      <c r="L137">
        <v>0.66440230060266903</v>
      </c>
      <c r="M137">
        <v>4561.0458850000005</v>
      </c>
      <c r="N137">
        <v>11.374179270000001</v>
      </c>
      <c r="O137">
        <v>27.683098000000001</v>
      </c>
    </row>
    <row r="138" spans="1:15" x14ac:dyDescent="0.35">
      <c r="A138">
        <v>5201</v>
      </c>
      <c r="B138" t="s">
        <v>9</v>
      </c>
      <c r="C138">
        <v>35.200000000000003</v>
      </c>
      <c r="D138" t="s">
        <v>5</v>
      </c>
      <c r="E138">
        <v>0.55885533994189696</v>
      </c>
      <c r="F138">
        <v>0.51888150070838901</v>
      </c>
      <c r="G138">
        <v>452</v>
      </c>
      <c r="H138">
        <v>2.8573845789818901</v>
      </c>
      <c r="I138">
        <v>0.47209838388587011</v>
      </c>
      <c r="J138">
        <v>0.82074865160125909</v>
      </c>
      <c r="K138">
        <v>0.51888150070838901</v>
      </c>
      <c r="L138">
        <v>0.67744415678348602</v>
      </c>
      <c r="M138">
        <v>5671.7914719999999</v>
      </c>
      <c r="N138">
        <v>14.14411838</v>
      </c>
      <c r="O138">
        <v>34.926709170000002</v>
      </c>
    </row>
    <row r="139" spans="1:15" x14ac:dyDescent="0.35">
      <c r="A139">
        <v>5201</v>
      </c>
      <c r="B139" t="s">
        <v>9</v>
      </c>
      <c r="C139">
        <v>35.200000000000003</v>
      </c>
      <c r="D139" t="s">
        <v>5</v>
      </c>
      <c r="E139">
        <v>0.53887689594469701</v>
      </c>
      <c r="F139">
        <v>0.49892283158822498</v>
      </c>
      <c r="G139">
        <v>451</v>
      </c>
      <c r="H139">
        <v>2.6574845466223</v>
      </c>
      <c r="I139">
        <v>0.44577120364584322</v>
      </c>
      <c r="J139">
        <v>0.78748000061773704</v>
      </c>
      <c r="K139">
        <v>0.49892283158822498</v>
      </c>
      <c r="L139">
        <v>0.59484162508094696</v>
      </c>
      <c r="M139">
        <v>6176.4626710000002</v>
      </c>
      <c r="N139">
        <v>15.40265005</v>
      </c>
      <c r="O139">
        <v>36.363687339999998</v>
      </c>
    </row>
    <row r="140" spans="1:15" x14ac:dyDescent="0.35">
      <c r="A140">
        <v>1305</v>
      </c>
      <c r="B140" t="s">
        <v>10</v>
      </c>
      <c r="C140">
        <v>35</v>
      </c>
      <c r="D140" t="s">
        <v>5</v>
      </c>
      <c r="E140">
        <v>0.30825973209128898</v>
      </c>
      <c r="F140">
        <v>0.31470465805046299</v>
      </c>
      <c r="G140">
        <v>524</v>
      </c>
      <c r="H140">
        <v>1.7061990235780899</v>
      </c>
      <c r="I140">
        <v>0.309130866389904</v>
      </c>
      <c r="J140">
        <v>0.58617951051299433</v>
      </c>
      <c r="K140">
        <v>0.31470465805046299</v>
      </c>
      <c r="L140">
        <v>0.31761348734994499</v>
      </c>
      <c r="M140">
        <v>17512.039949999998</v>
      </c>
      <c r="N140">
        <v>43.670922580000003</v>
      </c>
      <c r="O140">
        <v>56.503876830000003</v>
      </c>
    </row>
    <row r="141" spans="1:15" x14ac:dyDescent="0.35">
      <c r="A141">
        <v>1305</v>
      </c>
      <c r="B141" t="s">
        <v>10</v>
      </c>
      <c r="C141">
        <v>35</v>
      </c>
      <c r="D141" t="s">
        <v>5</v>
      </c>
      <c r="E141">
        <v>0.31157727054770301</v>
      </c>
      <c r="F141">
        <v>0.31905842768005299</v>
      </c>
      <c r="G141">
        <v>526</v>
      </c>
      <c r="H141">
        <v>1.73083605849748</v>
      </c>
      <c r="I141">
        <v>0.3129383963512411</v>
      </c>
      <c r="J141">
        <v>0.5935796478566906</v>
      </c>
      <c r="K141">
        <v>0.31905842768005299</v>
      </c>
      <c r="L141">
        <v>0.33318980840906498</v>
      </c>
      <c r="M141">
        <v>16465.095079999999</v>
      </c>
      <c r="N141">
        <v>41.060087469999999</v>
      </c>
      <c r="O141">
        <v>53.670406</v>
      </c>
    </row>
    <row r="142" spans="1:15" x14ac:dyDescent="0.35">
      <c r="A142">
        <v>1305</v>
      </c>
      <c r="B142" t="s">
        <v>10</v>
      </c>
      <c r="C142">
        <v>35</v>
      </c>
      <c r="D142" t="s">
        <v>5</v>
      </c>
      <c r="E142">
        <v>0.31436264780444201</v>
      </c>
      <c r="F142">
        <v>0.32117851279735399</v>
      </c>
      <c r="G142">
        <v>525</v>
      </c>
      <c r="H142">
        <v>1.76865263328485</v>
      </c>
      <c r="I142">
        <v>0.31570169291123351</v>
      </c>
      <c r="J142">
        <v>0.5974979900485814</v>
      </c>
      <c r="K142">
        <v>0.32117851279735399</v>
      </c>
      <c r="L142">
        <v>0.350644368719223</v>
      </c>
      <c r="M142">
        <v>15275.600060000001</v>
      </c>
      <c r="N142">
        <v>38.093765740000002</v>
      </c>
      <c r="O142">
        <v>50.109792730000002</v>
      </c>
    </row>
    <row r="143" spans="1:15" x14ac:dyDescent="0.35">
      <c r="A143">
        <v>2053</v>
      </c>
      <c r="B143" t="s">
        <v>10</v>
      </c>
      <c r="C143">
        <v>36.299999999999997</v>
      </c>
      <c r="D143" t="s">
        <v>5</v>
      </c>
      <c r="E143">
        <v>0.32009179039117602</v>
      </c>
      <c r="F143">
        <v>0.33079583497174098</v>
      </c>
      <c r="G143">
        <v>515</v>
      </c>
      <c r="H143">
        <v>1.6452973577534</v>
      </c>
      <c r="I143">
        <v>0.32893745570909794</v>
      </c>
      <c r="J143">
        <v>0.59555319541480845</v>
      </c>
      <c r="K143">
        <v>0.33079583497174098</v>
      </c>
      <c r="L143">
        <v>0.31329606357317202</v>
      </c>
      <c r="M143">
        <v>23631.410670000001</v>
      </c>
      <c r="N143">
        <v>58.931198680000001</v>
      </c>
      <c r="O143">
        <v>84.137531690000003</v>
      </c>
    </row>
    <row r="144" spans="1:15" x14ac:dyDescent="0.35">
      <c r="A144">
        <v>2053</v>
      </c>
      <c r="B144" t="s">
        <v>10</v>
      </c>
      <c r="C144">
        <v>36.299999999999997</v>
      </c>
      <c r="D144" t="s">
        <v>5</v>
      </c>
      <c r="E144">
        <v>0.31784245321086002</v>
      </c>
      <c r="F144">
        <v>0.33328550950439101</v>
      </c>
      <c r="G144">
        <v>522</v>
      </c>
      <c r="H144">
        <v>1.6711292194940399</v>
      </c>
      <c r="I144">
        <v>0.33008120903645122</v>
      </c>
      <c r="J144">
        <v>0.59911380091732835</v>
      </c>
      <c r="K144">
        <v>0.33328550950439101</v>
      </c>
      <c r="L144">
        <v>0.32603911944151598</v>
      </c>
      <c r="M144">
        <v>22531.84721</v>
      </c>
      <c r="N144">
        <v>56.189145170000003</v>
      </c>
      <c r="O144">
        <v>80.972897770000003</v>
      </c>
    </row>
    <row r="145" spans="1:15" x14ac:dyDescent="0.35">
      <c r="A145">
        <v>2053</v>
      </c>
      <c r="B145" t="s">
        <v>10</v>
      </c>
      <c r="C145">
        <v>36.299999999999997</v>
      </c>
      <c r="D145" t="s">
        <v>5</v>
      </c>
      <c r="E145">
        <v>0.31318712811469301</v>
      </c>
      <c r="F145">
        <v>0.32614942333132102</v>
      </c>
      <c r="G145">
        <v>520</v>
      </c>
      <c r="H145">
        <v>1.63968798367832</v>
      </c>
      <c r="I145">
        <v>0.3227715014593332</v>
      </c>
      <c r="J145">
        <v>0.59001497650218626</v>
      </c>
      <c r="K145">
        <v>0.32614942333132102</v>
      </c>
      <c r="L145">
        <v>0.31109968878435301</v>
      </c>
      <c r="M145">
        <v>23111.339550000001</v>
      </c>
      <c r="N145">
        <v>57.63426321</v>
      </c>
      <c r="O145">
        <v>80.732292760000007</v>
      </c>
    </row>
    <row r="146" spans="1:15" x14ac:dyDescent="0.35">
      <c r="A146">
        <v>2022</v>
      </c>
      <c r="B146" t="s">
        <v>10</v>
      </c>
      <c r="C146">
        <v>33.6</v>
      </c>
      <c r="D146" t="s">
        <v>5</v>
      </c>
      <c r="E146">
        <v>0.33896230310805903</v>
      </c>
      <c r="F146">
        <v>0.33042904595427802</v>
      </c>
      <c r="G146">
        <v>510</v>
      </c>
      <c r="H146">
        <v>1.8483754516770601</v>
      </c>
      <c r="I146">
        <v>0.33098508257366827</v>
      </c>
      <c r="J146">
        <v>0.60983304139412731</v>
      </c>
      <c r="K146">
        <v>0.33042904595427802</v>
      </c>
      <c r="L146">
        <v>0.31215429520596</v>
      </c>
      <c r="M146">
        <v>17602.57042</v>
      </c>
      <c r="N146">
        <v>43.896684329999999</v>
      </c>
      <c r="O146">
        <v>60.014154820000002</v>
      </c>
    </row>
    <row r="147" spans="1:15" x14ac:dyDescent="0.35">
      <c r="A147">
        <v>2022</v>
      </c>
      <c r="B147" t="s">
        <v>10</v>
      </c>
      <c r="C147">
        <v>33.6</v>
      </c>
      <c r="D147" t="s">
        <v>5</v>
      </c>
      <c r="E147">
        <v>0.34374049396621598</v>
      </c>
      <c r="F147">
        <v>0.337159638628658</v>
      </c>
      <c r="G147">
        <v>512</v>
      </c>
      <c r="H147">
        <v>1.91457593256971</v>
      </c>
      <c r="I147">
        <v>0.33750014575631448</v>
      </c>
      <c r="J147">
        <v>0.62035019067676045</v>
      </c>
      <c r="K147">
        <v>0.337159638628658</v>
      </c>
      <c r="L147">
        <v>0.329531199567622</v>
      </c>
      <c r="M147">
        <v>16908.517810000001</v>
      </c>
      <c r="N147">
        <v>42.165879830000002</v>
      </c>
      <c r="O147">
        <v>58.932297380000001</v>
      </c>
    </row>
    <row r="148" spans="1:15" x14ac:dyDescent="0.35">
      <c r="A148">
        <v>2022</v>
      </c>
      <c r="B148" t="s">
        <v>10</v>
      </c>
      <c r="C148">
        <v>33.6</v>
      </c>
      <c r="D148" t="s">
        <v>5</v>
      </c>
      <c r="E148">
        <v>0.35639691231167397</v>
      </c>
      <c r="F148">
        <v>0.34950856717800299</v>
      </c>
      <c r="G148">
        <v>519</v>
      </c>
      <c r="H148">
        <v>2.01071077663683</v>
      </c>
      <c r="I148">
        <v>0.35120030472818298</v>
      </c>
      <c r="J148">
        <v>0.64155600086633502</v>
      </c>
      <c r="K148">
        <v>0.34950856717800299</v>
      </c>
      <c r="L148">
        <v>0.31739113950881898</v>
      </c>
      <c r="M148">
        <v>16255.280629999999</v>
      </c>
      <c r="N148">
        <v>40.536859440000001</v>
      </c>
      <c r="O148">
        <v>59.2663212</v>
      </c>
    </row>
    <row r="149" spans="1:15" x14ac:dyDescent="0.35">
      <c r="A149">
        <v>3105</v>
      </c>
      <c r="B149" t="s">
        <v>9</v>
      </c>
      <c r="C149">
        <v>32.6</v>
      </c>
      <c r="D149" t="s">
        <v>5</v>
      </c>
      <c r="E149">
        <v>0.60751636072668203</v>
      </c>
      <c r="F149">
        <v>0.621187674201364</v>
      </c>
      <c r="G149">
        <v>496</v>
      </c>
      <c r="H149">
        <v>3.4036443397226699</v>
      </c>
      <c r="I149">
        <v>0.61130215514308395</v>
      </c>
      <c r="J149">
        <v>0.9286768181194065</v>
      </c>
      <c r="K149">
        <v>0.621187674201364</v>
      </c>
      <c r="L149">
        <v>0.92487926607501203</v>
      </c>
      <c r="M149">
        <v>9016.8806960000002</v>
      </c>
      <c r="N149">
        <v>22.48598677</v>
      </c>
      <c r="O149">
        <v>64.216882740000003</v>
      </c>
    </row>
    <row r="150" spans="1:15" x14ac:dyDescent="0.35">
      <c r="A150">
        <v>3105</v>
      </c>
      <c r="B150" t="s">
        <v>9</v>
      </c>
      <c r="C150">
        <v>32.6</v>
      </c>
      <c r="D150" t="s">
        <v>5</v>
      </c>
      <c r="E150">
        <v>0.61421690775928495</v>
      </c>
      <c r="F150">
        <v>0.61955677671258103</v>
      </c>
      <c r="G150">
        <v>485</v>
      </c>
      <c r="H150">
        <v>3.3361991012333401</v>
      </c>
      <c r="I150">
        <v>0.58680180244654279</v>
      </c>
      <c r="J150">
        <v>0.91774998217854509</v>
      </c>
      <c r="K150">
        <v>0.61955677671258103</v>
      </c>
      <c r="L150">
        <v>0.91631110895833601</v>
      </c>
      <c r="M150">
        <v>7413.6012540000002</v>
      </c>
      <c r="N150">
        <v>18.487783669999999</v>
      </c>
      <c r="O150">
        <v>51.039743790000003</v>
      </c>
    </row>
    <row r="151" spans="1:15" x14ac:dyDescent="0.35">
      <c r="A151">
        <v>3105</v>
      </c>
      <c r="B151" t="s">
        <v>9</v>
      </c>
      <c r="C151">
        <v>32.6</v>
      </c>
      <c r="D151" t="s">
        <v>5</v>
      </c>
      <c r="E151">
        <v>0.54482636587195299</v>
      </c>
      <c r="F151">
        <v>0.55507576710822504</v>
      </c>
      <c r="G151">
        <v>487</v>
      </c>
      <c r="H151">
        <v>2.7380257537063</v>
      </c>
      <c r="I151">
        <v>0.53443823605610863</v>
      </c>
      <c r="J151">
        <v>0.84435942294342325</v>
      </c>
      <c r="K151">
        <v>0.55507576710822504</v>
      </c>
      <c r="L151">
        <v>0.84159779238710897</v>
      </c>
      <c r="M151">
        <v>10018.48164</v>
      </c>
      <c r="N151">
        <v>24.983744730000002</v>
      </c>
      <c r="O151">
        <v>61.214603400000001</v>
      </c>
    </row>
    <row r="152" spans="1:15" x14ac:dyDescent="0.35">
      <c r="A152">
        <v>5330</v>
      </c>
      <c r="B152" t="s">
        <v>10</v>
      </c>
      <c r="C152">
        <v>32.9</v>
      </c>
      <c r="D152" t="s">
        <v>5</v>
      </c>
      <c r="E152">
        <v>0.34169345506071702</v>
      </c>
      <c r="F152">
        <v>0.37695976034508499</v>
      </c>
      <c r="G152">
        <v>520</v>
      </c>
      <c r="H152">
        <v>2.1605561385663199</v>
      </c>
      <c r="I152">
        <v>0.370680606370763</v>
      </c>
      <c r="J152">
        <v>0.65102710193382263</v>
      </c>
      <c r="K152">
        <v>0.37695976034508499</v>
      </c>
      <c r="L152">
        <v>0.362726536599913</v>
      </c>
      <c r="M152">
        <v>15707.21247</v>
      </c>
      <c r="N152">
        <v>39.170105919999997</v>
      </c>
      <c r="O152">
        <v>64.514530359999995</v>
      </c>
    </row>
    <row r="153" spans="1:15" x14ac:dyDescent="0.35">
      <c r="A153">
        <v>5330</v>
      </c>
      <c r="B153" t="s">
        <v>10</v>
      </c>
      <c r="C153">
        <v>32.9</v>
      </c>
      <c r="D153" t="s">
        <v>5</v>
      </c>
      <c r="E153">
        <v>0.396706356448005</v>
      </c>
      <c r="F153">
        <v>0.398442481428329</v>
      </c>
      <c r="G153">
        <v>503</v>
      </c>
      <c r="H153">
        <v>2.4175144166215099</v>
      </c>
      <c r="I153">
        <v>0.39982164871101533</v>
      </c>
      <c r="J153">
        <v>0.67860300847304411</v>
      </c>
      <c r="K153">
        <v>0.398442481428329</v>
      </c>
      <c r="L153">
        <v>0.33368697820237297</v>
      </c>
      <c r="M153">
        <v>12333.96024</v>
      </c>
      <c r="N153">
        <v>30.758005579999999</v>
      </c>
      <c r="O153">
        <v>53.702814150000002</v>
      </c>
    </row>
    <row r="154" spans="1:15" x14ac:dyDescent="0.35">
      <c r="A154">
        <v>5330</v>
      </c>
      <c r="B154" t="s">
        <v>10</v>
      </c>
      <c r="C154">
        <v>32.9</v>
      </c>
      <c r="D154" t="s">
        <v>5</v>
      </c>
      <c r="E154">
        <v>0.38768857398384798</v>
      </c>
      <c r="F154">
        <v>0.40510060435468298</v>
      </c>
      <c r="G154">
        <v>508</v>
      </c>
      <c r="H154">
        <v>2.4225236951218001</v>
      </c>
      <c r="I154">
        <v>0.40650335005002458</v>
      </c>
      <c r="J154">
        <v>0.67959182317357092</v>
      </c>
      <c r="K154">
        <v>0.40510060435468298</v>
      </c>
      <c r="L154">
        <v>0.33644405010169298</v>
      </c>
      <c r="M154">
        <v>13362.017889999999</v>
      </c>
      <c r="N154">
        <v>33.321740370000001</v>
      </c>
      <c r="O154">
        <v>60.14414756</v>
      </c>
    </row>
    <row r="155" spans="1:15" x14ac:dyDescent="0.35">
      <c r="A155">
        <v>2301</v>
      </c>
      <c r="B155" t="s">
        <v>9</v>
      </c>
      <c r="C155">
        <v>31.4</v>
      </c>
      <c r="D155" t="s">
        <v>5</v>
      </c>
      <c r="E155">
        <v>0.66194947049594199</v>
      </c>
      <c r="F155">
        <v>0.68127634953277905</v>
      </c>
      <c r="G155">
        <v>499</v>
      </c>
      <c r="H155">
        <v>4.0644509189416897</v>
      </c>
      <c r="I155">
        <v>0.6792407032123432</v>
      </c>
      <c r="J155">
        <v>1.0319157565421513</v>
      </c>
      <c r="K155">
        <v>0.68127634953277905</v>
      </c>
      <c r="L155">
        <v>0.93257328573500198</v>
      </c>
      <c r="M155">
        <v>6356.4048519999997</v>
      </c>
      <c r="N155">
        <v>15.851383670000001</v>
      </c>
      <c r="O155">
        <v>48.788978399999998</v>
      </c>
    </row>
    <row r="156" spans="1:15" x14ac:dyDescent="0.35">
      <c r="A156">
        <v>2301</v>
      </c>
      <c r="B156" t="s">
        <v>9</v>
      </c>
      <c r="C156">
        <v>31.4</v>
      </c>
      <c r="D156" t="s">
        <v>5</v>
      </c>
      <c r="E156">
        <v>0.77213039834858599</v>
      </c>
      <c r="F156">
        <v>0.78995101991412997</v>
      </c>
      <c r="G156">
        <v>495</v>
      </c>
      <c r="H156">
        <v>5.1971820766224104</v>
      </c>
      <c r="I156">
        <v>0.77792571015562384</v>
      </c>
      <c r="J156">
        <v>1.1854308114755754</v>
      </c>
      <c r="K156">
        <v>0.78995101991412997</v>
      </c>
      <c r="L156">
        <v>0.97302371061724302</v>
      </c>
      <c r="M156">
        <v>3639.3066159999998</v>
      </c>
      <c r="N156">
        <v>9.0755775960000005</v>
      </c>
      <c r="O156">
        <v>31.55365853</v>
      </c>
    </row>
    <row r="157" spans="1:15" x14ac:dyDescent="0.35">
      <c r="A157">
        <v>2301</v>
      </c>
      <c r="B157" t="s">
        <v>9</v>
      </c>
      <c r="C157">
        <v>31.4</v>
      </c>
      <c r="D157" t="s">
        <v>5</v>
      </c>
      <c r="E157">
        <v>0.54681009790790802</v>
      </c>
      <c r="F157">
        <v>0.56369188600084896</v>
      </c>
      <c r="G157">
        <v>503</v>
      </c>
      <c r="H157">
        <v>2.8631090672005999</v>
      </c>
      <c r="I157">
        <v>0.5677709843967228</v>
      </c>
      <c r="J157">
        <v>0.88297015075541019</v>
      </c>
      <c r="K157">
        <v>0.56369188600084896</v>
      </c>
      <c r="L157">
        <v>0.78505726083111105</v>
      </c>
      <c r="M157">
        <v>9801.8776130000006</v>
      </c>
      <c r="N157">
        <v>24.443585070000001</v>
      </c>
      <c r="O157">
        <v>61.935506859999997</v>
      </c>
    </row>
    <row r="158" spans="1:15" x14ac:dyDescent="0.35">
      <c r="A158">
        <v>532</v>
      </c>
      <c r="B158" t="s">
        <v>9</v>
      </c>
      <c r="C158">
        <v>32.799999999999997</v>
      </c>
      <c r="D158" t="s">
        <v>5</v>
      </c>
      <c r="E158">
        <v>0.60908347262147799</v>
      </c>
      <c r="F158">
        <v>0.57217277376825504</v>
      </c>
      <c r="G158">
        <v>493</v>
      </c>
      <c r="H158">
        <v>3.6328583064452702</v>
      </c>
      <c r="I158">
        <v>0.55737498955680753</v>
      </c>
      <c r="J158">
        <v>0.8988700590722003</v>
      </c>
      <c r="K158">
        <v>0.57217277376825504</v>
      </c>
      <c r="L158">
        <v>0.61781368970764095</v>
      </c>
      <c r="M158">
        <v>6200.0404170000002</v>
      </c>
      <c r="N158">
        <v>15.46144743</v>
      </c>
      <c r="O158">
        <v>38.7956936</v>
      </c>
    </row>
    <row r="159" spans="1:15" x14ac:dyDescent="0.35">
      <c r="A159">
        <v>532</v>
      </c>
      <c r="B159" t="s">
        <v>9</v>
      </c>
      <c r="C159">
        <v>32.799999999999997</v>
      </c>
      <c r="D159" t="s">
        <v>5</v>
      </c>
      <c r="E159">
        <v>0.68530415833364999</v>
      </c>
      <c r="F159">
        <v>0.64475542381943896</v>
      </c>
      <c r="G159">
        <v>493</v>
      </c>
      <c r="H159">
        <v>4.3580581953396296</v>
      </c>
      <c r="I159">
        <v>0.62599059983118566</v>
      </c>
      <c r="J159">
        <v>0.99097769380722789</v>
      </c>
      <c r="K159">
        <v>0.64475542381943896</v>
      </c>
      <c r="L159">
        <v>0.70277239279218595</v>
      </c>
      <c r="M159">
        <v>4671.6422670000002</v>
      </c>
      <c r="N159">
        <v>11.64998072</v>
      </c>
      <c r="O159">
        <v>33.430935300000002</v>
      </c>
    </row>
    <row r="160" spans="1:15" x14ac:dyDescent="0.35">
      <c r="A160">
        <v>532</v>
      </c>
      <c r="B160" t="s">
        <v>9</v>
      </c>
      <c r="C160">
        <v>32.799999999999997</v>
      </c>
      <c r="D160" t="s">
        <v>5</v>
      </c>
      <c r="E160">
        <v>0.90929249589161998</v>
      </c>
      <c r="F160">
        <v>0.88665240860438199</v>
      </c>
      <c r="G160">
        <v>491</v>
      </c>
      <c r="H160">
        <v>6.4478045379908897</v>
      </c>
      <c r="I160">
        <v>0.85294244396052554</v>
      </c>
      <c r="J160">
        <v>1.264211577939788</v>
      </c>
      <c r="K160">
        <v>0.88665240860438199</v>
      </c>
      <c r="L160">
        <v>0.86317703033473103</v>
      </c>
      <c r="M160">
        <v>2519.6676769999999</v>
      </c>
      <c r="N160">
        <v>6.2834605420000003</v>
      </c>
      <c r="O160">
        <v>25.957277659999999</v>
      </c>
    </row>
    <row r="161" spans="1:15" x14ac:dyDescent="0.35">
      <c r="A161">
        <v>5202</v>
      </c>
      <c r="B161" t="s">
        <v>10</v>
      </c>
      <c r="C161">
        <v>32.9</v>
      </c>
      <c r="D161" t="s">
        <v>5</v>
      </c>
      <c r="E161">
        <v>0.35202571221539097</v>
      </c>
      <c r="F161">
        <v>0.36927387182356802</v>
      </c>
      <c r="G161">
        <v>528</v>
      </c>
      <c r="H161">
        <v>2.0900553320572799</v>
      </c>
      <c r="I161">
        <v>0.36709851431557039</v>
      </c>
      <c r="J161">
        <v>0.66333894357612211</v>
      </c>
      <c r="K161">
        <v>0.36927387182356802</v>
      </c>
      <c r="L161">
        <v>0.46007373870326801</v>
      </c>
      <c r="M161">
        <v>17803.14256</v>
      </c>
      <c r="N161">
        <v>44.396864239999999</v>
      </c>
      <c r="O161">
        <v>71.073982319999999</v>
      </c>
    </row>
    <row r="162" spans="1:15" x14ac:dyDescent="0.35">
      <c r="A162">
        <v>5202</v>
      </c>
      <c r="B162" t="s">
        <v>10</v>
      </c>
      <c r="C162">
        <v>32.9</v>
      </c>
      <c r="D162" t="s">
        <v>5</v>
      </c>
      <c r="E162">
        <v>0.319990722895729</v>
      </c>
      <c r="F162">
        <v>0.33880127639644603</v>
      </c>
      <c r="G162">
        <v>535</v>
      </c>
      <c r="H162">
        <v>1.92804647795249</v>
      </c>
      <c r="I162">
        <v>0.33112499530002787</v>
      </c>
      <c r="J162">
        <v>0.61514960477233183</v>
      </c>
      <c r="K162">
        <v>0.33880127639644603</v>
      </c>
      <c r="L162">
        <v>0.36528285349355</v>
      </c>
      <c r="M162">
        <v>19477.37069</v>
      </c>
      <c r="N162">
        <v>48.571996730000002</v>
      </c>
      <c r="O162">
        <v>71.746459659999999</v>
      </c>
    </row>
    <row r="163" spans="1:15" x14ac:dyDescent="0.35">
      <c r="A163">
        <v>5202</v>
      </c>
      <c r="B163" t="s">
        <v>10</v>
      </c>
      <c r="C163">
        <v>32.9</v>
      </c>
      <c r="D163" t="s">
        <v>5</v>
      </c>
      <c r="E163">
        <v>0.35324498880990302</v>
      </c>
      <c r="F163">
        <v>0.37349703868319201</v>
      </c>
      <c r="G163">
        <v>534</v>
      </c>
      <c r="H163">
        <v>2.1036974080769699</v>
      </c>
      <c r="I163">
        <v>0.37154285161892581</v>
      </c>
      <c r="J163">
        <v>0.67120648762686597</v>
      </c>
      <c r="K163">
        <v>0.37349703868319201</v>
      </c>
      <c r="L163">
        <v>0.45605425702976099</v>
      </c>
      <c r="M163">
        <v>19442.43749</v>
      </c>
      <c r="N163">
        <v>48.484881530000003</v>
      </c>
      <c r="O163">
        <v>80.151095609999999</v>
      </c>
    </row>
    <row r="164" spans="1:15" x14ac:dyDescent="0.35">
      <c r="A164">
        <v>3053</v>
      </c>
      <c r="B164" t="s">
        <v>9</v>
      </c>
      <c r="C164">
        <v>32.5</v>
      </c>
      <c r="D164" t="s">
        <v>5</v>
      </c>
      <c r="E164">
        <v>0.42757424223259499</v>
      </c>
      <c r="F164">
        <v>0.40398885802577</v>
      </c>
      <c r="G164">
        <v>487</v>
      </c>
      <c r="H164">
        <v>2.2392438290918601</v>
      </c>
      <c r="I164">
        <v>0.39613261773660546</v>
      </c>
      <c r="J164">
        <v>0.69782850842786337</v>
      </c>
      <c r="K164">
        <v>0.40398885802577</v>
      </c>
      <c r="L164">
        <v>0.42601884093175801</v>
      </c>
      <c r="M164">
        <v>13544.69333</v>
      </c>
      <c r="N164">
        <v>33.777290100000002</v>
      </c>
      <c r="O164">
        <v>56.378738679999998</v>
      </c>
    </row>
    <row r="165" spans="1:15" x14ac:dyDescent="0.35">
      <c r="A165">
        <v>3053</v>
      </c>
      <c r="B165" t="s">
        <v>9</v>
      </c>
      <c r="C165">
        <v>32.5</v>
      </c>
      <c r="D165" t="s">
        <v>5</v>
      </c>
      <c r="E165">
        <v>0.41050396708819398</v>
      </c>
      <c r="F165">
        <v>0.38835199639450402</v>
      </c>
      <c r="G165">
        <v>487</v>
      </c>
      <c r="H165">
        <v>2.1846573381528098</v>
      </c>
      <c r="I165">
        <v>0.38223499874658462</v>
      </c>
      <c r="J165">
        <v>0.68183026346282416</v>
      </c>
      <c r="K165">
        <v>0.38835199639450402</v>
      </c>
      <c r="L165">
        <v>0.43152381680591301</v>
      </c>
      <c r="M165">
        <v>13194.75619</v>
      </c>
      <c r="N165">
        <v>32.904628899999999</v>
      </c>
      <c r="O165">
        <v>52.82086159</v>
      </c>
    </row>
    <row r="166" spans="1:15" x14ac:dyDescent="0.35">
      <c r="A166">
        <v>3053</v>
      </c>
      <c r="B166" t="s">
        <v>9</v>
      </c>
      <c r="C166">
        <v>32.5</v>
      </c>
      <c r="D166" t="s">
        <v>5</v>
      </c>
      <c r="E166">
        <v>0.42520332857589199</v>
      </c>
      <c r="F166">
        <v>0.40054954889412397</v>
      </c>
      <c r="G166">
        <v>495</v>
      </c>
      <c r="H166">
        <v>2.21030847284162</v>
      </c>
      <c r="I166">
        <v>0.39725588323766653</v>
      </c>
      <c r="J166">
        <v>0.69984157812204484</v>
      </c>
      <c r="K166">
        <v>0.40054954889412397</v>
      </c>
      <c r="L166">
        <v>0.42938645036098</v>
      </c>
      <c r="M166">
        <v>14120.443310000001</v>
      </c>
      <c r="N166">
        <v>35.213075580000002</v>
      </c>
      <c r="O166">
        <v>59.226820250000003</v>
      </c>
    </row>
    <row r="167" spans="1:15" x14ac:dyDescent="0.35">
      <c r="A167">
        <v>2103</v>
      </c>
      <c r="B167" t="s">
        <v>10</v>
      </c>
      <c r="C167">
        <v>32.799999999999997</v>
      </c>
      <c r="D167" t="s">
        <v>5</v>
      </c>
      <c r="E167">
        <v>0.30086982206505503</v>
      </c>
      <c r="F167">
        <v>0.35593660641225899</v>
      </c>
      <c r="G167">
        <v>547</v>
      </c>
      <c r="H167">
        <v>1.96462743265465</v>
      </c>
      <c r="I167">
        <v>0.32433343879389537</v>
      </c>
      <c r="J167">
        <v>0.61998814392353152</v>
      </c>
      <c r="K167">
        <v>0.35593660641225899</v>
      </c>
      <c r="L167">
        <v>0.29601231758741597</v>
      </c>
      <c r="M167">
        <v>22760.309079999999</v>
      </c>
      <c r="N167">
        <v>56.758875510000003</v>
      </c>
      <c r="O167">
        <v>89.401017019999998</v>
      </c>
    </row>
    <row r="168" spans="1:15" x14ac:dyDescent="0.35">
      <c r="A168">
        <v>2103</v>
      </c>
      <c r="B168" t="s">
        <v>10</v>
      </c>
      <c r="C168">
        <v>32.799999999999997</v>
      </c>
      <c r="D168" t="s">
        <v>5</v>
      </c>
      <c r="E168">
        <v>0.29147860368624801</v>
      </c>
      <c r="F168">
        <v>0.35637097212372698</v>
      </c>
      <c r="G168">
        <v>547</v>
      </c>
      <c r="H168">
        <v>1.91686837841501</v>
      </c>
      <c r="I168">
        <v>0.32059979548222717</v>
      </c>
      <c r="J168">
        <v>0.61158782179482973</v>
      </c>
      <c r="K168">
        <v>0.35637097212372698</v>
      </c>
      <c r="L168">
        <v>0.30256159380422698</v>
      </c>
      <c r="M168">
        <v>23887.065419999999</v>
      </c>
      <c r="N168">
        <v>59.568741709999998</v>
      </c>
      <c r="O168">
        <v>94.448852029999998</v>
      </c>
    </row>
    <row r="169" spans="1:15" x14ac:dyDescent="0.35">
      <c r="A169">
        <v>2103</v>
      </c>
      <c r="B169" t="s">
        <v>10</v>
      </c>
      <c r="C169">
        <v>32.799999999999997</v>
      </c>
      <c r="D169" t="s">
        <v>5</v>
      </c>
      <c r="E169">
        <v>0.312337431648541</v>
      </c>
      <c r="F169">
        <v>0.35224222543300399</v>
      </c>
      <c r="G169">
        <v>538</v>
      </c>
      <c r="H169">
        <v>2.06101339839317</v>
      </c>
      <c r="I169">
        <v>0.33328937177194828</v>
      </c>
      <c r="J169">
        <v>0.62215872830289443</v>
      </c>
      <c r="K169">
        <v>0.35224222543300399</v>
      </c>
      <c r="L169">
        <v>0.32117725196939101</v>
      </c>
      <c r="M169">
        <v>18537.420190000001</v>
      </c>
      <c r="N169">
        <v>46.227980530000004</v>
      </c>
      <c r="O169">
        <v>71.691417610000002</v>
      </c>
    </row>
    <row r="170" spans="1:15" x14ac:dyDescent="0.35">
      <c r="A170">
        <v>5023</v>
      </c>
      <c r="B170" t="s">
        <v>9</v>
      </c>
      <c r="C170">
        <v>33.6</v>
      </c>
      <c r="D170" t="s">
        <v>5</v>
      </c>
      <c r="E170">
        <v>0.71738686011752795</v>
      </c>
      <c r="F170">
        <v>0.76384892905850099</v>
      </c>
      <c r="G170">
        <v>502</v>
      </c>
      <c r="H170">
        <v>5.14087141706365</v>
      </c>
      <c r="I170">
        <v>0.76759802821484868</v>
      </c>
      <c r="J170">
        <v>1.1082860764824385</v>
      </c>
      <c r="K170">
        <v>0.76384892905850099</v>
      </c>
      <c r="L170">
        <v>0.90216302249154501</v>
      </c>
      <c r="M170">
        <v>3854.8211630000001</v>
      </c>
      <c r="N170">
        <v>9.6130203569999999</v>
      </c>
      <c r="O170">
        <v>35.99979931</v>
      </c>
    </row>
    <row r="171" spans="1:15" x14ac:dyDescent="0.35">
      <c r="A171">
        <v>5023</v>
      </c>
      <c r="B171" t="s">
        <v>9</v>
      </c>
      <c r="C171">
        <v>33.6</v>
      </c>
      <c r="D171" t="s">
        <v>5</v>
      </c>
      <c r="E171">
        <v>0.53883550337542396</v>
      </c>
      <c r="F171">
        <v>0.61102961985318205</v>
      </c>
      <c r="G171">
        <v>511</v>
      </c>
      <c r="H171">
        <v>3.4242345708482</v>
      </c>
      <c r="I171">
        <v>0.62023576601584929</v>
      </c>
      <c r="J171">
        <v>0.90904262653095425</v>
      </c>
      <c r="K171">
        <v>0.61102961985318205</v>
      </c>
      <c r="L171">
        <v>0.76120574830863796</v>
      </c>
      <c r="M171">
        <v>9038.8752289999993</v>
      </c>
      <c r="N171">
        <v>22.540835980000001</v>
      </c>
      <c r="O171">
        <v>68.504312459999994</v>
      </c>
    </row>
    <row r="172" spans="1:15" x14ac:dyDescent="0.35">
      <c r="A172">
        <v>5023</v>
      </c>
      <c r="B172" t="s">
        <v>9</v>
      </c>
      <c r="C172">
        <v>33.6</v>
      </c>
      <c r="D172" t="s">
        <v>5</v>
      </c>
      <c r="E172">
        <v>0.52448280274606196</v>
      </c>
      <c r="F172">
        <v>0.58614603533991005</v>
      </c>
      <c r="G172">
        <v>516</v>
      </c>
      <c r="H172">
        <v>3.3380473084845601</v>
      </c>
      <c r="I172">
        <v>0.59716335851602753</v>
      </c>
      <c r="J172">
        <v>0.91504489290745095</v>
      </c>
      <c r="K172">
        <v>0.58614603533991005</v>
      </c>
      <c r="L172">
        <v>0.78418875560444501</v>
      </c>
      <c r="M172">
        <v>8198.6884429999991</v>
      </c>
      <c r="N172">
        <v>20.445607089999999</v>
      </c>
      <c r="O172">
        <v>57.160995730000003</v>
      </c>
    </row>
    <row r="173" spans="1:15" x14ac:dyDescent="0.35">
      <c r="A173">
        <v>3502</v>
      </c>
      <c r="B173" t="s">
        <v>10</v>
      </c>
      <c r="C173">
        <v>33</v>
      </c>
      <c r="D173" t="s">
        <v>5</v>
      </c>
      <c r="E173">
        <v>0.34104662514609202</v>
      </c>
      <c r="F173">
        <v>0.32415687214559702</v>
      </c>
      <c r="G173">
        <v>494</v>
      </c>
      <c r="H173">
        <v>1.61329062950248</v>
      </c>
      <c r="I173">
        <v>0.32380710022761255</v>
      </c>
      <c r="J173">
        <v>0.60419892084538473</v>
      </c>
      <c r="K173">
        <v>0.32415687214559702</v>
      </c>
      <c r="L173">
        <v>0.34364809995116402</v>
      </c>
      <c r="M173">
        <v>14728.862059999999</v>
      </c>
      <c r="N173">
        <v>36.730329339999997</v>
      </c>
      <c r="O173">
        <v>49.410193829999997</v>
      </c>
    </row>
    <row r="174" spans="1:15" x14ac:dyDescent="0.35">
      <c r="A174">
        <v>3502</v>
      </c>
      <c r="B174" t="s">
        <v>10</v>
      </c>
      <c r="C174">
        <v>33</v>
      </c>
      <c r="D174" t="s">
        <v>5</v>
      </c>
      <c r="E174">
        <v>0.35139659162504</v>
      </c>
      <c r="F174">
        <v>0.33159183636815598</v>
      </c>
      <c r="G174">
        <v>488</v>
      </c>
      <c r="H174">
        <v>1.66596815656075</v>
      </c>
      <c r="I174">
        <v>0.32961463769878041</v>
      </c>
      <c r="J174">
        <v>0.61597459298108259</v>
      </c>
      <c r="K174">
        <v>0.33159183636815598</v>
      </c>
      <c r="L174">
        <v>0.39007428217764001</v>
      </c>
      <c r="M174">
        <v>15413.15416</v>
      </c>
      <c r="N174">
        <v>38.436793430000002</v>
      </c>
      <c r="O174">
        <v>52.717072209999998</v>
      </c>
    </row>
    <row r="175" spans="1:15" x14ac:dyDescent="0.35">
      <c r="A175">
        <v>3502</v>
      </c>
      <c r="B175" t="s">
        <v>10</v>
      </c>
      <c r="C175">
        <v>33</v>
      </c>
      <c r="D175" t="s">
        <v>5</v>
      </c>
      <c r="E175">
        <v>0.35295337559870998</v>
      </c>
      <c r="F175">
        <v>0.33351308304356397</v>
      </c>
      <c r="G175">
        <v>489</v>
      </c>
      <c r="H175">
        <v>1.6936257422216701</v>
      </c>
      <c r="I175">
        <v>0.33197070353167507</v>
      </c>
      <c r="J175">
        <v>0.62084426986141616</v>
      </c>
      <c r="K175">
        <v>0.33351308304356397</v>
      </c>
      <c r="L175">
        <v>0.40288964147983097</v>
      </c>
      <c r="M175">
        <v>14521.76556</v>
      </c>
      <c r="N175">
        <v>36.213879200000001</v>
      </c>
      <c r="O175">
        <v>49.744196440000003</v>
      </c>
    </row>
    <row r="176" spans="1:15" x14ac:dyDescent="0.35">
      <c r="A176">
        <v>555</v>
      </c>
      <c r="B176" t="s">
        <v>9</v>
      </c>
      <c r="C176">
        <v>32.9</v>
      </c>
      <c r="D176" t="s">
        <v>5</v>
      </c>
      <c r="E176">
        <v>0.50843147249202103</v>
      </c>
      <c r="F176">
        <v>0.53510370846082</v>
      </c>
      <c r="G176">
        <v>506</v>
      </c>
      <c r="H176">
        <v>2.8061466774789099</v>
      </c>
      <c r="I176">
        <v>0.54097132144462678</v>
      </c>
      <c r="J176">
        <v>0.84085034739139808</v>
      </c>
      <c r="K176">
        <v>0.53510370846082</v>
      </c>
      <c r="L176">
        <v>0.71051472132482296</v>
      </c>
      <c r="M176">
        <v>6409.7319390000002</v>
      </c>
      <c r="N176">
        <v>15.98436892</v>
      </c>
      <c r="O176">
        <v>39.465178039999998</v>
      </c>
    </row>
    <row r="177" spans="1:15" x14ac:dyDescent="0.35">
      <c r="A177">
        <v>555</v>
      </c>
      <c r="B177" t="s">
        <v>9</v>
      </c>
      <c r="C177">
        <v>32.9</v>
      </c>
      <c r="D177" t="s">
        <v>5</v>
      </c>
      <c r="E177">
        <v>0.50676858211506703</v>
      </c>
      <c r="F177">
        <v>0.52005673129994301</v>
      </c>
      <c r="G177">
        <v>510</v>
      </c>
      <c r="H177">
        <v>2.6116297080074</v>
      </c>
      <c r="I177">
        <v>0.53163541923056079</v>
      </c>
      <c r="J177">
        <v>0.83724439965757136</v>
      </c>
      <c r="K177">
        <v>0.52005673129994301</v>
      </c>
      <c r="L177">
        <v>0.70436385819974301</v>
      </c>
      <c r="M177">
        <v>9888.3608380000005</v>
      </c>
      <c r="N177">
        <v>24.659253960000001</v>
      </c>
      <c r="O177">
        <v>58.91165556</v>
      </c>
    </row>
    <row r="178" spans="1:15" x14ac:dyDescent="0.35">
      <c r="A178">
        <v>555</v>
      </c>
      <c r="B178" t="s">
        <v>9</v>
      </c>
      <c r="C178">
        <v>32.9</v>
      </c>
      <c r="D178" t="s">
        <v>5</v>
      </c>
      <c r="E178">
        <v>0.51377196434831396</v>
      </c>
      <c r="F178">
        <v>0.53127484183262697</v>
      </c>
      <c r="G178">
        <v>506</v>
      </c>
      <c r="H178">
        <v>2.7079527923808899</v>
      </c>
      <c r="I178">
        <v>0.53816585102743109</v>
      </c>
      <c r="J178">
        <v>0.83628938254421592</v>
      </c>
      <c r="K178">
        <v>0.53127484183262697</v>
      </c>
      <c r="L178">
        <v>0.69385830504023605</v>
      </c>
      <c r="M178">
        <v>8483.5457439999991</v>
      </c>
      <c r="N178">
        <v>21.15597442</v>
      </c>
      <c r="O178">
        <v>52.06410502</v>
      </c>
    </row>
    <row r="179" spans="1:15" x14ac:dyDescent="0.35">
      <c r="A179">
        <v>212</v>
      </c>
      <c r="B179" t="s">
        <v>9</v>
      </c>
      <c r="C179">
        <v>31.9</v>
      </c>
      <c r="D179" t="s">
        <v>5</v>
      </c>
      <c r="E179">
        <v>0.90499133885318195</v>
      </c>
      <c r="F179">
        <v>0.89427832283740405</v>
      </c>
      <c r="G179">
        <v>485</v>
      </c>
      <c r="H179">
        <v>5.8073199814809104</v>
      </c>
      <c r="I179">
        <v>0.83432780068038903</v>
      </c>
      <c r="J179">
        <v>1.2106975506266291</v>
      </c>
      <c r="K179">
        <v>0.89427832283740405</v>
      </c>
      <c r="L179">
        <v>0.93608676980714101</v>
      </c>
      <c r="M179">
        <v>2633.2866180000001</v>
      </c>
      <c r="N179">
        <v>6.5667995469999996</v>
      </c>
      <c r="O179">
        <v>28.43273464</v>
      </c>
    </row>
    <row r="180" spans="1:15" x14ac:dyDescent="0.35">
      <c r="A180">
        <v>212</v>
      </c>
      <c r="B180" t="s">
        <v>9</v>
      </c>
      <c r="C180">
        <v>31.9</v>
      </c>
      <c r="D180" t="s">
        <v>5</v>
      </c>
      <c r="E180">
        <v>0.65213921707511602</v>
      </c>
      <c r="F180">
        <v>0.64275739317686698</v>
      </c>
      <c r="G180">
        <v>486</v>
      </c>
      <c r="H180">
        <v>3.6116702972941201</v>
      </c>
      <c r="I180">
        <v>0.60991297115356735</v>
      </c>
      <c r="J180">
        <v>0.92579138373217651</v>
      </c>
      <c r="K180">
        <v>0.64275739317686698</v>
      </c>
      <c r="L180">
        <v>0.80968903276960003</v>
      </c>
      <c r="M180">
        <v>4285.4296089999998</v>
      </c>
      <c r="N180">
        <v>10.686856880000001</v>
      </c>
      <c r="O180">
        <v>33.06935953</v>
      </c>
    </row>
    <row r="181" spans="1:15" x14ac:dyDescent="0.35">
      <c r="A181">
        <v>212</v>
      </c>
      <c r="B181" t="s">
        <v>9</v>
      </c>
      <c r="C181">
        <v>31.9</v>
      </c>
      <c r="D181" t="s">
        <v>5</v>
      </c>
      <c r="E181">
        <v>0.52469855793507503</v>
      </c>
      <c r="F181">
        <v>0.51565942182209601</v>
      </c>
      <c r="G181">
        <v>487</v>
      </c>
      <c r="H181">
        <v>2.3326426952205801</v>
      </c>
      <c r="I181">
        <v>0.49682552797904594</v>
      </c>
      <c r="J181">
        <v>0.7843015771821108</v>
      </c>
      <c r="K181">
        <v>0.51565942182209601</v>
      </c>
      <c r="L181">
        <v>0.60383013752165005</v>
      </c>
      <c r="M181">
        <v>7820.5364529999997</v>
      </c>
      <c r="N181">
        <v>19.502584670000001</v>
      </c>
      <c r="O181">
        <v>46.280596379999999</v>
      </c>
    </row>
    <row r="182" spans="1:15" x14ac:dyDescent="0.35">
      <c r="A182">
        <v>3205</v>
      </c>
      <c r="B182" t="s">
        <v>9</v>
      </c>
      <c r="C182">
        <v>31.3</v>
      </c>
      <c r="D182" t="s">
        <v>5</v>
      </c>
      <c r="E182">
        <v>0.393162120026817</v>
      </c>
      <c r="F182">
        <v>0.39570685583828202</v>
      </c>
      <c r="G182">
        <v>506</v>
      </c>
      <c r="H182">
        <v>2.08854288155249</v>
      </c>
      <c r="I182">
        <v>0.3975724771928687</v>
      </c>
      <c r="J182">
        <v>0.68351387754353377</v>
      </c>
      <c r="K182">
        <v>0.39570685583828202</v>
      </c>
      <c r="L182">
        <v>0.45616777472077502</v>
      </c>
      <c r="M182">
        <v>11444.979289999999</v>
      </c>
      <c r="N182">
        <v>28.54109549</v>
      </c>
      <c r="O182">
        <v>49.232713410000002</v>
      </c>
    </row>
    <row r="183" spans="1:15" x14ac:dyDescent="0.35">
      <c r="A183">
        <v>3205</v>
      </c>
      <c r="B183" t="s">
        <v>9</v>
      </c>
      <c r="C183">
        <v>31.3</v>
      </c>
      <c r="D183" t="s">
        <v>5</v>
      </c>
      <c r="E183">
        <v>0.38679242125894803</v>
      </c>
      <c r="F183">
        <v>0.39194477016203999</v>
      </c>
      <c r="G183">
        <v>507</v>
      </c>
      <c r="H183">
        <v>2.0392676300676502</v>
      </c>
      <c r="I183">
        <v>0.39353669496297344</v>
      </c>
      <c r="J183">
        <v>0.67747567872426251</v>
      </c>
      <c r="K183">
        <v>0.39194477016203999</v>
      </c>
      <c r="L183">
        <v>0.44387318700984302</v>
      </c>
      <c r="M183">
        <v>12416.50649</v>
      </c>
      <c r="N183">
        <v>30.963856580000002</v>
      </c>
      <c r="O183">
        <v>52.988392609999998</v>
      </c>
    </row>
    <row r="184" spans="1:15" x14ac:dyDescent="0.35">
      <c r="A184">
        <v>3205</v>
      </c>
      <c r="B184" t="s">
        <v>9</v>
      </c>
      <c r="C184">
        <v>31.3</v>
      </c>
      <c r="D184" t="s">
        <v>5</v>
      </c>
      <c r="E184">
        <v>0.38192325898269303</v>
      </c>
      <c r="F184">
        <v>0.39248224810006499</v>
      </c>
      <c r="G184">
        <v>511</v>
      </c>
      <c r="H184">
        <v>2.0160156755421998</v>
      </c>
      <c r="I184">
        <v>0.39480445283066373</v>
      </c>
      <c r="J184">
        <v>0.67620073076077214</v>
      </c>
      <c r="K184">
        <v>0.39248224810006499</v>
      </c>
      <c r="L184">
        <v>0.45365049137450703</v>
      </c>
      <c r="M184">
        <v>15608.19058</v>
      </c>
      <c r="N184">
        <v>38.923168519999997</v>
      </c>
      <c r="O184">
        <v>67.223429089999996</v>
      </c>
    </row>
    <row r="185" spans="1:15" x14ac:dyDescent="0.35">
      <c r="A185">
        <v>522</v>
      </c>
      <c r="B185" t="s">
        <v>10</v>
      </c>
      <c r="C185">
        <v>33.700000000000003</v>
      </c>
      <c r="D185" t="s">
        <v>5</v>
      </c>
      <c r="E185">
        <v>0.329347714940113</v>
      </c>
      <c r="F185">
        <v>0.32421803926627801</v>
      </c>
      <c r="G185">
        <v>507</v>
      </c>
      <c r="H185">
        <v>1.78363545660649</v>
      </c>
      <c r="I185">
        <v>0.32392428833974513</v>
      </c>
      <c r="J185">
        <v>0.60073407698723458</v>
      </c>
      <c r="K185">
        <v>0.32421803926627801</v>
      </c>
      <c r="L185">
        <v>0.29791209506128602</v>
      </c>
      <c r="M185">
        <v>15679.46437</v>
      </c>
      <c r="N185">
        <v>39.100908650000001</v>
      </c>
      <c r="O185">
        <v>52.521259639999997</v>
      </c>
    </row>
    <row r="186" spans="1:15" x14ac:dyDescent="0.35">
      <c r="A186">
        <v>522</v>
      </c>
      <c r="B186" t="s">
        <v>10</v>
      </c>
      <c r="C186">
        <v>33.700000000000003</v>
      </c>
      <c r="D186" t="s">
        <v>5</v>
      </c>
      <c r="E186">
        <v>0.32922900813407302</v>
      </c>
      <c r="F186">
        <v>0.32098584135123898</v>
      </c>
      <c r="G186">
        <v>500</v>
      </c>
      <c r="H186">
        <v>1.7825196537336501</v>
      </c>
      <c r="I186">
        <v>0.32132922102741013</v>
      </c>
      <c r="J186">
        <v>0.59626366285379229</v>
      </c>
      <c r="K186">
        <v>0.32098584135123898</v>
      </c>
      <c r="L186">
        <v>0.318851280151281</v>
      </c>
      <c r="M186">
        <v>16790.1067</v>
      </c>
      <c r="N186">
        <v>41.87059026</v>
      </c>
      <c r="O186">
        <v>55.973894110000003</v>
      </c>
    </row>
    <row r="187" spans="1:15" x14ac:dyDescent="0.35">
      <c r="A187">
        <v>522</v>
      </c>
      <c r="B187" t="s">
        <v>10</v>
      </c>
      <c r="C187">
        <v>33.700000000000003</v>
      </c>
      <c r="D187" t="s">
        <v>5</v>
      </c>
      <c r="E187">
        <v>0.33051986752812101</v>
      </c>
      <c r="F187">
        <v>0.32368490566526198</v>
      </c>
      <c r="G187">
        <v>502</v>
      </c>
      <c r="H187">
        <v>1.78841416701643</v>
      </c>
      <c r="I187">
        <v>0.32400859073560229</v>
      </c>
      <c r="J187">
        <v>0.59715090408469085</v>
      </c>
      <c r="K187">
        <v>0.32368490566526198</v>
      </c>
      <c r="L187">
        <v>0.29891176085792898</v>
      </c>
      <c r="M187">
        <v>16475.293689999999</v>
      </c>
      <c r="N187">
        <v>41.085520430000003</v>
      </c>
      <c r="O187">
        <v>55.699439439999999</v>
      </c>
    </row>
    <row r="188" spans="1:15" x14ac:dyDescent="0.35">
      <c r="A188">
        <v>3330</v>
      </c>
      <c r="B188" t="s">
        <v>9</v>
      </c>
      <c r="C188">
        <v>32.299999999999997</v>
      </c>
      <c r="D188" t="s">
        <v>5</v>
      </c>
      <c r="E188">
        <v>0.340805770877258</v>
      </c>
      <c r="F188">
        <v>0.36073458141352899</v>
      </c>
      <c r="G188">
        <v>523</v>
      </c>
      <c r="H188">
        <v>1.5111875642771699</v>
      </c>
      <c r="I188">
        <v>0.35859096098639415</v>
      </c>
      <c r="J188">
        <v>0.63933066570156738</v>
      </c>
      <c r="K188">
        <v>0.36073458141352899</v>
      </c>
      <c r="L188">
        <v>0.456442594000454</v>
      </c>
      <c r="M188">
        <v>14491.04889</v>
      </c>
      <c r="N188">
        <v>36.137279020000001</v>
      </c>
      <c r="O188">
        <v>56.289445209999997</v>
      </c>
    </row>
    <row r="189" spans="1:15" x14ac:dyDescent="0.35">
      <c r="A189">
        <v>3330</v>
      </c>
      <c r="B189" t="s">
        <v>9</v>
      </c>
      <c r="C189">
        <v>32.299999999999997</v>
      </c>
      <c r="D189" t="s">
        <v>5</v>
      </c>
      <c r="E189">
        <v>0.34343579095087001</v>
      </c>
      <c r="F189">
        <v>0.36696992913281601</v>
      </c>
      <c r="G189">
        <v>524</v>
      </c>
      <c r="H189">
        <v>1.6019400174457401</v>
      </c>
      <c r="I189">
        <v>0.36384249191938722</v>
      </c>
      <c r="J189">
        <v>0.64792839245751976</v>
      </c>
      <c r="K189">
        <v>0.36696992913281601</v>
      </c>
      <c r="L189">
        <v>0.478216004696774</v>
      </c>
      <c r="M189">
        <v>13520.17758</v>
      </c>
      <c r="N189">
        <v>33.716153570000003</v>
      </c>
      <c r="O189">
        <v>53.564543669999999</v>
      </c>
    </row>
    <row r="190" spans="1:15" x14ac:dyDescent="0.35">
      <c r="A190">
        <v>3330</v>
      </c>
      <c r="B190" t="s">
        <v>9</v>
      </c>
      <c r="C190">
        <v>32.299999999999997</v>
      </c>
      <c r="D190" t="s">
        <v>5</v>
      </c>
      <c r="E190">
        <v>0.36782575483765401</v>
      </c>
      <c r="F190">
        <v>0.38620897120998998</v>
      </c>
      <c r="G190">
        <v>523</v>
      </c>
      <c r="H190">
        <v>1.6330495727673</v>
      </c>
      <c r="I190">
        <v>0.38694929940584533</v>
      </c>
      <c r="J190">
        <v>0.67884639722605156</v>
      </c>
      <c r="K190">
        <v>0.38620897120998998</v>
      </c>
      <c r="L190">
        <v>0.47856317521411701</v>
      </c>
      <c r="M190">
        <v>14757.967350000001</v>
      </c>
      <c r="N190">
        <v>36.802911100000003</v>
      </c>
      <c r="O190">
        <v>61.713346340000001</v>
      </c>
    </row>
    <row r="191" spans="1:15" x14ac:dyDescent="0.35">
      <c r="A191">
        <v>133</v>
      </c>
      <c r="B191" t="s">
        <v>10</v>
      </c>
      <c r="C191">
        <v>33.4</v>
      </c>
      <c r="D191" t="s">
        <v>5</v>
      </c>
      <c r="E191">
        <v>0.30293311255927102</v>
      </c>
      <c r="F191">
        <v>0.30158984655702198</v>
      </c>
      <c r="G191">
        <v>521</v>
      </c>
      <c r="H191">
        <v>1.52218960437597</v>
      </c>
      <c r="I191">
        <v>0.29764486115155797</v>
      </c>
      <c r="J191">
        <v>0.56893558059149119</v>
      </c>
      <c r="K191">
        <v>0.30158984655702198</v>
      </c>
      <c r="L191">
        <v>0.271202699092008</v>
      </c>
      <c r="M191">
        <v>21528.07144</v>
      </c>
      <c r="N191">
        <v>53.685963700000002</v>
      </c>
      <c r="O191">
        <v>67.199724059999994</v>
      </c>
    </row>
    <row r="192" spans="1:15" x14ac:dyDescent="0.35">
      <c r="A192">
        <v>133</v>
      </c>
      <c r="B192" t="s">
        <v>10</v>
      </c>
      <c r="C192">
        <v>33.4</v>
      </c>
      <c r="D192" t="s">
        <v>5</v>
      </c>
      <c r="E192">
        <v>0.32102221979393197</v>
      </c>
      <c r="F192">
        <v>0.31136917476911902</v>
      </c>
      <c r="G192">
        <v>525</v>
      </c>
      <c r="H192">
        <v>1.7745674876848201</v>
      </c>
      <c r="I192">
        <v>0.3088995511712827</v>
      </c>
      <c r="J192">
        <v>0.59516791481961084</v>
      </c>
      <c r="K192">
        <v>0.31136917476911902</v>
      </c>
      <c r="L192">
        <v>0.32608681308712401</v>
      </c>
      <c r="M192">
        <v>15412.28024</v>
      </c>
      <c r="N192">
        <v>38.434614070000002</v>
      </c>
      <c r="O192">
        <v>48.78193615</v>
      </c>
    </row>
    <row r="193" spans="1:15" x14ac:dyDescent="0.35">
      <c r="A193">
        <v>133</v>
      </c>
      <c r="B193" t="s">
        <v>10</v>
      </c>
      <c r="C193">
        <v>33.4</v>
      </c>
      <c r="D193" t="s">
        <v>5</v>
      </c>
      <c r="E193">
        <v>0.32803074441735097</v>
      </c>
      <c r="F193">
        <v>0.31488583342835702</v>
      </c>
      <c r="G193">
        <v>522</v>
      </c>
      <c r="H193">
        <v>1.8049675607739399</v>
      </c>
      <c r="I193">
        <v>0.31467878999200433</v>
      </c>
      <c r="J193">
        <v>0.5989711535077461</v>
      </c>
      <c r="K193">
        <v>0.31488583342835702</v>
      </c>
      <c r="L193">
        <v>0.286779242095767</v>
      </c>
      <c r="M193">
        <v>16162.79161</v>
      </c>
      <c r="N193">
        <v>40.306213499999998</v>
      </c>
      <c r="O193">
        <v>52.777963100000001</v>
      </c>
    </row>
    <row r="194" spans="1:15" x14ac:dyDescent="0.35">
      <c r="A194">
        <v>1035</v>
      </c>
      <c r="B194" t="s">
        <v>9</v>
      </c>
      <c r="C194">
        <v>27.6</v>
      </c>
      <c r="D194" t="s">
        <v>7</v>
      </c>
      <c r="E194">
        <v>0.43306452196178602</v>
      </c>
      <c r="F194">
        <v>0.49619604347017898</v>
      </c>
      <c r="G194">
        <v>521</v>
      </c>
      <c r="H194">
        <v>2.1985646399999998</v>
      </c>
      <c r="I194">
        <v>0.49456411755509516</v>
      </c>
      <c r="J194">
        <v>0.81238302590537492</v>
      </c>
      <c r="K194">
        <v>0.49619604347017898</v>
      </c>
      <c r="L194">
        <v>0.661178701194306</v>
      </c>
      <c r="M194">
        <v>6720.2157470000002</v>
      </c>
      <c r="N194">
        <v>16.758642760000001</v>
      </c>
      <c r="O194">
        <v>37.176701850000001</v>
      </c>
    </row>
    <row r="195" spans="1:15" x14ac:dyDescent="0.35">
      <c r="A195">
        <v>1035</v>
      </c>
      <c r="B195" t="s">
        <v>9</v>
      </c>
      <c r="C195">
        <v>27.6</v>
      </c>
      <c r="D195" t="s">
        <v>7</v>
      </c>
      <c r="E195">
        <v>0.36062582582326902</v>
      </c>
      <c r="F195">
        <v>0.39870763742051402</v>
      </c>
      <c r="G195">
        <v>523</v>
      </c>
      <c r="H195">
        <v>1.402139528</v>
      </c>
      <c r="I195">
        <v>0.39365197398784868</v>
      </c>
      <c r="J195">
        <v>0.68495043295400448</v>
      </c>
      <c r="K195">
        <v>0.39870763742051402</v>
      </c>
      <c r="L195">
        <v>0.43339048847302902</v>
      </c>
      <c r="M195">
        <v>8119.1270050000003</v>
      </c>
      <c r="N195">
        <v>20.247199510000002</v>
      </c>
      <c r="O195">
        <v>35.138019960000001</v>
      </c>
    </row>
    <row r="196" spans="1:15" x14ac:dyDescent="0.35">
      <c r="A196">
        <v>1035</v>
      </c>
      <c r="B196" t="s">
        <v>9</v>
      </c>
      <c r="C196">
        <v>27.6</v>
      </c>
      <c r="D196" t="s">
        <v>7</v>
      </c>
      <c r="E196">
        <v>0.35864777331688003</v>
      </c>
      <c r="F196">
        <v>0.40171196414099702</v>
      </c>
      <c r="G196">
        <v>524</v>
      </c>
      <c r="H196">
        <v>1.422777017</v>
      </c>
      <c r="I196">
        <v>0.39547061707492737</v>
      </c>
      <c r="J196">
        <v>0.68578912634807765</v>
      </c>
      <c r="K196">
        <v>0.40171196414099702</v>
      </c>
      <c r="L196">
        <v>0.414722064155852</v>
      </c>
      <c r="M196">
        <v>8600.2916580000001</v>
      </c>
      <c r="N196">
        <v>21.447111369999998</v>
      </c>
      <c r="O196">
        <v>37.534908999999999</v>
      </c>
    </row>
    <row r="197" spans="1:15" x14ac:dyDescent="0.35">
      <c r="A197">
        <v>2101</v>
      </c>
      <c r="B197" t="s">
        <v>10</v>
      </c>
      <c r="C197">
        <v>27.8</v>
      </c>
      <c r="D197" t="s">
        <v>7</v>
      </c>
      <c r="E197">
        <v>0.27941872881219598</v>
      </c>
      <c r="F197">
        <v>0.35078026250072197</v>
      </c>
      <c r="G197">
        <v>581</v>
      </c>
      <c r="H197">
        <v>1.613325551</v>
      </c>
      <c r="I197">
        <v>0.28796353129522156</v>
      </c>
      <c r="J197">
        <v>0.58839389260546082</v>
      </c>
      <c r="K197">
        <v>0.35078026250072197</v>
      </c>
      <c r="L197">
        <v>0.328571648025761</v>
      </c>
      <c r="M197">
        <v>18211.20435</v>
      </c>
      <c r="N197">
        <v>45.4144747</v>
      </c>
      <c r="O197">
        <v>68.052406540000007</v>
      </c>
    </row>
    <row r="198" spans="1:15" x14ac:dyDescent="0.35">
      <c r="A198">
        <v>2101</v>
      </c>
      <c r="B198" t="s">
        <v>10</v>
      </c>
      <c r="C198">
        <v>27.8</v>
      </c>
      <c r="D198" t="s">
        <v>7</v>
      </c>
      <c r="E198">
        <v>0.28613920007882099</v>
      </c>
      <c r="F198">
        <v>0.37001588274386499</v>
      </c>
      <c r="G198">
        <v>587</v>
      </c>
      <c r="H198">
        <v>1.810891048</v>
      </c>
      <c r="I198">
        <v>0.29743795039615717</v>
      </c>
      <c r="J198">
        <v>0.60939570066919335</v>
      </c>
      <c r="K198">
        <v>0.37001588274386499</v>
      </c>
      <c r="L198">
        <v>0.40392811771222098</v>
      </c>
      <c r="M198">
        <v>16708.618579999998</v>
      </c>
      <c r="N198">
        <v>41.66737801</v>
      </c>
      <c r="O198">
        <v>67.628728949999996</v>
      </c>
    </row>
    <row r="199" spans="1:15" x14ac:dyDescent="0.35">
      <c r="A199">
        <v>2101</v>
      </c>
      <c r="B199" t="s">
        <v>10</v>
      </c>
      <c r="C199">
        <v>27.8</v>
      </c>
      <c r="D199" t="s">
        <v>7</v>
      </c>
      <c r="E199">
        <v>0.28678695603788401</v>
      </c>
      <c r="F199">
        <v>0.35665022160809001</v>
      </c>
      <c r="G199">
        <v>587</v>
      </c>
      <c r="H199">
        <v>1.7395697569999999</v>
      </c>
      <c r="I199">
        <v>0.29013720647912566</v>
      </c>
      <c r="J199">
        <v>0.59633387911112778</v>
      </c>
      <c r="K199">
        <v>0.35665022160809001</v>
      </c>
      <c r="L199">
        <v>0.35706916516665899</v>
      </c>
      <c r="M199">
        <v>18882.066299999999</v>
      </c>
      <c r="N199">
        <v>47.087447140000002</v>
      </c>
      <c r="O199">
        <v>72.98204887</v>
      </c>
    </row>
    <row r="200" spans="1:15" x14ac:dyDescent="0.35">
      <c r="A200">
        <v>1011</v>
      </c>
      <c r="B200" t="s">
        <v>9</v>
      </c>
      <c r="C200">
        <v>27.8</v>
      </c>
      <c r="D200" t="s">
        <v>7</v>
      </c>
      <c r="E200">
        <v>0.52574006443639298</v>
      </c>
      <c r="F200">
        <v>0.57244516028313497</v>
      </c>
      <c r="G200">
        <v>511</v>
      </c>
      <c r="H200">
        <v>2.9476923359999998</v>
      </c>
      <c r="I200">
        <v>0.57919881812503005</v>
      </c>
      <c r="J200">
        <v>0.91147746644776162</v>
      </c>
      <c r="K200">
        <v>0.57244516028313497</v>
      </c>
      <c r="L200">
        <v>0.83036626441021499</v>
      </c>
      <c r="M200">
        <v>6247.5603069999997</v>
      </c>
      <c r="N200">
        <v>15.579950889999999</v>
      </c>
      <c r="O200">
        <v>40.085551780000003</v>
      </c>
    </row>
    <row r="201" spans="1:15" x14ac:dyDescent="0.35">
      <c r="A201">
        <v>1011</v>
      </c>
      <c r="B201" t="s">
        <v>9</v>
      </c>
      <c r="C201">
        <v>27.8</v>
      </c>
      <c r="D201" t="s">
        <v>7</v>
      </c>
      <c r="E201">
        <v>0.48536391529280298</v>
      </c>
      <c r="F201">
        <v>0.53064948491969799</v>
      </c>
      <c r="G201">
        <v>511</v>
      </c>
      <c r="H201">
        <v>2.565117189</v>
      </c>
      <c r="I201">
        <v>0.53508902778616707</v>
      </c>
      <c r="J201">
        <v>0.85084637294905807</v>
      </c>
      <c r="K201">
        <v>0.53064948491969799</v>
      </c>
      <c r="L201">
        <v>0.73847154002748805</v>
      </c>
      <c r="M201">
        <v>7327.126295</v>
      </c>
      <c r="N201">
        <v>18.2721354</v>
      </c>
      <c r="O201">
        <v>43.567995439999997</v>
      </c>
    </row>
    <row r="202" spans="1:15" x14ac:dyDescent="0.35">
      <c r="A202">
        <v>1011</v>
      </c>
      <c r="B202" t="s">
        <v>9</v>
      </c>
      <c r="C202">
        <v>27.8</v>
      </c>
      <c r="D202" t="s">
        <v>7</v>
      </c>
      <c r="E202">
        <v>0.53127522600465005</v>
      </c>
      <c r="F202">
        <v>0.57339522320357905</v>
      </c>
      <c r="G202">
        <v>510</v>
      </c>
      <c r="H202">
        <v>2.944369043</v>
      </c>
      <c r="I202">
        <v>0.58036234628289607</v>
      </c>
      <c r="J202">
        <v>0.91344352434137577</v>
      </c>
      <c r="K202">
        <v>0.57339522320357905</v>
      </c>
      <c r="L202">
        <v>0.84083257269241596</v>
      </c>
      <c r="M202">
        <v>6757.0837840000004</v>
      </c>
      <c r="N202">
        <v>16.850583</v>
      </c>
      <c r="O202">
        <v>43.322688890000002</v>
      </c>
    </row>
    <row r="203" spans="1:15" x14ac:dyDescent="0.35">
      <c r="A203">
        <v>151</v>
      </c>
      <c r="B203" t="s">
        <v>9</v>
      </c>
      <c r="C203">
        <v>28</v>
      </c>
      <c r="D203" t="s">
        <v>7</v>
      </c>
      <c r="E203">
        <v>0.33556742312125698</v>
      </c>
      <c r="F203">
        <v>0.41208491380881501</v>
      </c>
      <c r="G203">
        <v>572</v>
      </c>
      <c r="H203">
        <v>2.0435830199999998</v>
      </c>
      <c r="I203">
        <v>0.36739533550281717</v>
      </c>
      <c r="J203">
        <v>0.70980422296404422</v>
      </c>
      <c r="K203">
        <v>0.41208491380881501</v>
      </c>
      <c r="L203">
        <v>0.73974941657315396</v>
      </c>
      <c r="M203">
        <v>9598.4511910000001</v>
      </c>
      <c r="N203">
        <v>23.93628726</v>
      </c>
      <c r="O203">
        <v>42.493588670000001</v>
      </c>
    </row>
    <row r="204" spans="1:15" x14ac:dyDescent="0.35">
      <c r="A204">
        <v>151</v>
      </c>
      <c r="B204" t="s">
        <v>9</v>
      </c>
      <c r="C204">
        <v>28</v>
      </c>
      <c r="D204" t="s">
        <v>7</v>
      </c>
      <c r="E204">
        <v>0.32332642005059398</v>
      </c>
      <c r="F204">
        <v>0.40851633764422701</v>
      </c>
      <c r="G204">
        <v>575</v>
      </c>
      <c r="H204">
        <v>1.9560308909999999</v>
      </c>
      <c r="I204">
        <v>0.35342865782921512</v>
      </c>
      <c r="J204">
        <v>0.69093749802046489</v>
      </c>
      <c r="K204">
        <v>0.40851633764422701</v>
      </c>
      <c r="L204">
        <v>0.70230871309960796</v>
      </c>
      <c r="M204">
        <v>11756.44987</v>
      </c>
      <c r="N204">
        <v>29.317830099999998</v>
      </c>
      <c r="O204">
        <v>51.825061550000001</v>
      </c>
    </row>
    <row r="205" spans="1:15" x14ac:dyDescent="0.35">
      <c r="A205">
        <v>151</v>
      </c>
      <c r="B205" t="s">
        <v>9</v>
      </c>
      <c r="C205">
        <v>28</v>
      </c>
      <c r="D205" t="s">
        <v>7</v>
      </c>
      <c r="E205">
        <v>0.31446501322343001</v>
      </c>
      <c r="F205">
        <v>0.396394148660075</v>
      </c>
      <c r="G205">
        <v>584</v>
      </c>
      <c r="H205">
        <v>1.84241817</v>
      </c>
      <c r="I205">
        <v>0.34037021013544289</v>
      </c>
      <c r="J205">
        <v>0.66882848787486926</v>
      </c>
      <c r="K205">
        <v>0.396394148660075</v>
      </c>
      <c r="L205">
        <v>0.67413881126185704</v>
      </c>
      <c r="M205">
        <v>14005.624229999999</v>
      </c>
      <c r="N205">
        <v>34.926743719999997</v>
      </c>
      <c r="O205">
        <v>60.272020429999998</v>
      </c>
    </row>
    <row r="206" spans="1:15" x14ac:dyDescent="0.35">
      <c r="A206">
        <v>5035</v>
      </c>
      <c r="B206" t="s">
        <v>10</v>
      </c>
      <c r="C206">
        <v>28.9</v>
      </c>
      <c r="D206" t="s">
        <v>7</v>
      </c>
      <c r="E206">
        <v>0.26997984846788797</v>
      </c>
      <c r="F206">
        <v>0.33467653059312702</v>
      </c>
      <c r="G206">
        <v>606</v>
      </c>
      <c r="H206">
        <v>1.6068820530000001</v>
      </c>
      <c r="I206">
        <v>0.27569639089812448</v>
      </c>
      <c r="J206">
        <v>0.55241527911691102</v>
      </c>
      <c r="K206">
        <v>0.33428197656488201</v>
      </c>
      <c r="L206">
        <v>0.36828612241515402</v>
      </c>
      <c r="M206">
        <v>26186.504870000001</v>
      </c>
      <c r="N206">
        <v>65.303004659999999</v>
      </c>
      <c r="O206">
        <v>88.620724109999998</v>
      </c>
    </row>
    <row r="207" spans="1:15" x14ac:dyDescent="0.35">
      <c r="A207">
        <v>5035</v>
      </c>
      <c r="B207" t="s">
        <v>10</v>
      </c>
      <c r="C207">
        <v>28.9</v>
      </c>
      <c r="D207" t="s">
        <v>7</v>
      </c>
      <c r="E207">
        <v>0.26744849269113502</v>
      </c>
      <c r="F207">
        <v>0.35061387883954498</v>
      </c>
      <c r="G207">
        <v>590</v>
      </c>
      <c r="H207">
        <v>1.6820056800000001</v>
      </c>
      <c r="I207">
        <v>0.27685986757403847</v>
      </c>
      <c r="J207">
        <v>0.56650883547713038</v>
      </c>
      <c r="K207">
        <v>0.35061387883954498</v>
      </c>
      <c r="L207">
        <v>0.36606023135050098</v>
      </c>
      <c r="M207">
        <v>26425.432509999999</v>
      </c>
      <c r="N207">
        <v>65.898834190000002</v>
      </c>
      <c r="O207">
        <v>96.422349190000006</v>
      </c>
    </row>
    <row r="208" spans="1:15" x14ac:dyDescent="0.35">
      <c r="A208">
        <v>5035</v>
      </c>
      <c r="B208" t="s">
        <v>10</v>
      </c>
      <c r="C208">
        <v>28.9</v>
      </c>
      <c r="D208" t="s">
        <v>7</v>
      </c>
      <c r="E208">
        <v>0.25969732796960798</v>
      </c>
      <c r="F208">
        <v>0.34809409246431799</v>
      </c>
      <c r="G208">
        <v>601</v>
      </c>
      <c r="H208">
        <v>1.6049456959999999</v>
      </c>
      <c r="I208">
        <v>0.270666391616809</v>
      </c>
      <c r="J208">
        <v>0.55026286286070825</v>
      </c>
      <c r="K208">
        <v>0.34803963471188398</v>
      </c>
      <c r="L208">
        <v>0.37314106300336702</v>
      </c>
      <c r="M208">
        <v>26763.758600000001</v>
      </c>
      <c r="N208">
        <v>66.742540149999996</v>
      </c>
      <c r="O208">
        <v>95.439376559999999</v>
      </c>
    </row>
    <row r="209" spans="1:15" x14ac:dyDescent="0.35">
      <c r="A209">
        <v>3011</v>
      </c>
      <c r="B209" t="s">
        <v>10</v>
      </c>
      <c r="C209">
        <v>28.3</v>
      </c>
      <c r="D209" t="s">
        <v>7</v>
      </c>
      <c r="E209">
        <v>0.25746383195557798</v>
      </c>
      <c r="F209">
        <v>0.348679253609323</v>
      </c>
      <c r="G209">
        <v>604</v>
      </c>
      <c r="H209">
        <v>1.7328032069999999</v>
      </c>
      <c r="I209">
        <v>0.25951714475828747</v>
      </c>
      <c r="J209">
        <v>0.54190411213856238</v>
      </c>
      <c r="K209">
        <v>0.34899007696392598</v>
      </c>
      <c r="L209">
        <v>0.26962253151792098</v>
      </c>
      <c r="M209">
        <v>26398.876680000001</v>
      </c>
      <c r="N209">
        <v>65.832610169999995</v>
      </c>
      <c r="O209">
        <v>96.715062680000003</v>
      </c>
    </row>
    <row r="210" spans="1:15" x14ac:dyDescent="0.35">
      <c r="A210">
        <v>3011</v>
      </c>
      <c r="B210" t="s">
        <v>10</v>
      </c>
      <c r="C210">
        <v>28.3</v>
      </c>
      <c r="D210" t="s">
        <v>7</v>
      </c>
      <c r="E210">
        <v>0.27842190289367402</v>
      </c>
      <c r="F210">
        <v>0.33640112394642602</v>
      </c>
      <c r="G210">
        <v>594</v>
      </c>
      <c r="H210">
        <v>1.7687027449999999</v>
      </c>
      <c r="I210">
        <v>0.27662407002680606</v>
      </c>
      <c r="J210">
        <v>0.56755211914029047</v>
      </c>
      <c r="K210">
        <v>0.33640112394642602</v>
      </c>
      <c r="L210">
        <v>0.263644864476059</v>
      </c>
      <c r="M210">
        <v>21374.067070000001</v>
      </c>
      <c r="N210">
        <v>53.301912899999998</v>
      </c>
      <c r="O210">
        <v>75.784606539999999</v>
      </c>
    </row>
    <row r="211" spans="1:15" x14ac:dyDescent="0.35">
      <c r="A211">
        <v>3011</v>
      </c>
      <c r="B211" t="s">
        <v>10</v>
      </c>
      <c r="C211">
        <v>28.3</v>
      </c>
      <c r="D211" t="s">
        <v>7</v>
      </c>
      <c r="E211">
        <v>0.27709277368747998</v>
      </c>
      <c r="F211">
        <v>0.30635326363801102</v>
      </c>
      <c r="G211">
        <v>626</v>
      </c>
      <c r="H211">
        <v>1.5788706290000001</v>
      </c>
      <c r="I211">
        <v>0.26121603012086786</v>
      </c>
      <c r="J211">
        <v>0.52722558285327403</v>
      </c>
      <c r="K211">
        <v>0.30250580230201501</v>
      </c>
      <c r="L211">
        <v>0.18532251177133499</v>
      </c>
      <c r="M211">
        <v>23479.265039999998</v>
      </c>
      <c r="N211">
        <v>58.551783149999999</v>
      </c>
      <c r="O211">
        <v>73.515080909999995</v>
      </c>
    </row>
    <row r="212" spans="1:15" x14ac:dyDescent="0.35">
      <c r="A212">
        <v>115</v>
      </c>
      <c r="B212" t="s">
        <v>10</v>
      </c>
      <c r="C212">
        <v>28.2</v>
      </c>
      <c r="D212" t="s">
        <v>7</v>
      </c>
      <c r="E212">
        <v>0.33287277185749198</v>
      </c>
      <c r="F212">
        <v>0.37439361453250303</v>
      </c>
      <c r="G212">
        <v>537</v>
      </c>
      <c r="H212">
        <v>1.947073254</v>
      </c>
      <c r="I212">
        <v>0.35818846359974593</v>
      </c>
      <c r="J212">
        <v>0.65854341054317633</v>
      </c>
      <c r="K212">
        <v>0.37439361453250303</v>
      </c>
      <c r="L212">
        <v>0.383066998620058</v>
      </c>
      <c r="M212">
        <v>16770.0203</v>
      </c>
      <c r="N212">
        <v>41.820499509999998</v>
      </c>
      <c r="O212">
        <v>67.966760559999997</v>
      </c>
    </row>
    <row r="213" spans="1:15" x14ac:dyDescent="0.35">
      <c r="A213">
        <v>115</v>
      </c>
      <c r="B213" t="s">
        <v>10</v>
      </c>
      <c r="C213">
        <v>28.2</v>
      </c>
      <c r="D213" t="s">
        <v>7</v>
      </c>
      <c r="E213">
        <v>0.30621771177769902</v>
      </c>
      <c r="F213">
        <v>0.33985879893951199</v>
      </c>
      <c r="G213">
        <v>543</v>
      </c>
      <c r="H213">
        <v>1.715027978</v>
      </c>
      <c r="I213">
        <v>0.31968358070409009</v>
      </c>
      <c r="J213">
        <v>0.60885754269341474</v>
      </c>
      <c r="K213">
        <v>0.33985879893951199</v>
      </c>
      <c r="L213">
        <v>0.29810148393074598</v>
      </c>
      <c r="M213">
        <v>22613.842339999999</v>
      </c>
      <c r="N213">
        <v>56.393621799999998</v>
      </c>
      <c r="O213">
        <v>81.338691549999993</v>
      </c>
    </row>
    <row r="214" spans="1:15" x14ac:dyDescent="0.35">
      <c r="A214">
        <v>115</v>
      </c>
      <c r="B214" t="s">
        <v>10</v>
      </c>
      <c r="C214">
        <v>28.2</v>
      </c>
      <c r="D214" t="s">
        <v>7</v>
      </c>
      <c r="E214">
        <v>0.30807892920472002</v>
      </c>
      <c r="F214">
        <v>0.35115868785709797</v>
      </c>
      <c r="G214">
        <v>542</v>
      </c>
      <c r="H214">
        <v>1.761567181</v>
      </c>
      <c r="I214">
        <v>0.32895257203508099</v>
      </c>
      <c r="J214">
        <v>0.61996558515532119</v>
      </c>
      <c r="K214">
        <v>0.35115868785709797</v>
      </c>
      <c r="L214">
        <v>0.32784537070373299</v>
      </c>
      <c r="M214">
        <v>21201.021079999999</v>
      </c>
      <c r="N214">
        <v>52.87037677</v>
      </c>
      <c r="O214">
        <v>79.708822040000001</v>
      </c>
    </row>
    <row r="215" spans="1:15" x14ac:dyDescent="0.35">
      <c r="A215">
        <v>2303</v>
      </c>
      <c r="B215" t="s">
        <v>9</v>
      </c>
      <c r="C215">
        <v>28.3</v>
      </c>
      <c r="D215" t="s">
        <v>7</v>
      </c>
      <c r="E215">
        <v>0.438358354728346</v>
      </c>
      <c r="F215">
        <v>0.49950763341148202</v>
      </c>
      <c r="G215">
        <v>537</v>
      </c>
      <c r="H215">
        <v>2.56190995</v>
      </c>
      <c r="I215">
        <v>0.49368781563002717</v>
      </c>
      <c r="J215">
        <v>0.86714308369987558</v>
      </c>
      <c r="K215">
        <v>0.49950763341148202</v>
      </c>
      <c r="L215">
        <v>0.87890963880792505</v>
      </c>
      <c r="M215">
        <v>9343.6905900000002</v>
      </c>
      <c r="N215">
        <v>23.30097404</v>
      </c>
      <c r="O215">
        <v>50.22762488</v>
      </c>
    </row>
    <row r="216" spans="1:15" x14ac:dyDescent="0.35">
      <c r="A216">
        <v>2303</v>
      </c>
      <c r="B216" t="s">
        <v>9</v>
      </c>
      <c r="C216">
        <v>28.3</v>
      </c>
      <c r="D216" t="s">
        <v>7</v>
      </c>
      <c r="E216">
        <v>0.36586545518728703</v>
      </c>
      <c r="F216">
        <v>0.420755037521584</v>
      </c>
      <c r="G216">
        <v>546</v>
      </c>
      <c r="H216">
        <v>2.2526891010000001</v>
      </c>
      <c r="I216">
        <v>0.4044816201328022</v>
      </c>
      <c r="J216">
        <v>0.74042871557301226</v>
      </c>
      <c r="K216">
        <v>0.420755037521584</v>
      </c>
      <c r="L216">
        <v>0.73168313257468698</v>
      </c>
      <c r="M216">
        <v>8767.7003580000001</v>
      </c>
      <c r="N216">
        <v>21.864589420000001</v>
      </c>
      <c r="O216">
        <v>39.112099239999999</v>
      </c>
    </row>
    <row r="217" spans="1:15" x14ac:dyDescent="0.35">
      <c r="A217">
        <v>2303</v>
      </c>
      <c r="B217" t="s">
        <v>9</v>
      </c>
      <c r="C217">
        <v>28.3</v>
      </c>
      <c r="D217" t="s">
        <v>7</v>
      </c>
      <c r="E217">
        <v>0.39153857245303297</v>
      </c>
      <c r="F217">
        <v>0.46450698352731401</v>
      </c>
      <c r="G217">
        <v>545</v>
      </c>
      <c r="H217">
        <v>2.474106865</v>
      </c>
      <c r="I217">
        <v>0.44682302218665132</v>
      </c>
      <c r="J217">
        <v>0.80358593908392661</v>
      </c>
      <c r="K217">
        <v>0.46450698352731401</v>
      </c>
      <c r="L217">
        <v>0.83072815015958201</v>
      </c>
      <c r="M217">
        <v>9069.120707</v>
      </c>
      <c r="N217">
        <v>22.61626111</v>
      </c>
      <c r="O217">
        <v>45.16445298</v>
      </c>
    </row>
    <row r="218" spans="1:15" x14ac:dyDescent="0.35">
      <c r="A218">
        <v>1220</v>
      </c>
      <c r="B218" t="s">
        <v>9</v>
      </c>
      <c r="C218">
        <v>29.4</v>
      </c>
      <c r="D218" t="s">
        <v>7</v>
      </c>
      <c r="E218">
        <v>0.38756658484638501</v>
      </c>
      <c r="F218">
        <v>0.450924190220865</v>
      </c>
      <c r="G218">
        <v>542</v>
      </c>
      <c r="H218">
        <v>2.2861024780000001</v>
      </c>
      <c r="I218">
        <v>0.43694830896068587</v>
      </c>
      <c r="J218">
        <v>0.78338170901538795</v>
      </c>
      <c r="K218">
        <v>0.450924190220865</v>
      </c>
      <c r="L218">
        <v>0.79536595420838596</v>
      </c>
      <c r="M218">
        <v>9003.5800899999995</v>
      </c>
      <c r="N218">
        <v>22.452818180000001</v>
      </c>
      <c r="O218">
        <v>43.972544249999999</v>
      </c>
    </row>
    <row r="219" spans="1:15" x14ac:dyDescent="0.35">
      <c r="A219">
        <v>1220</v>
      </c>
      <c r="B219" t="s">
        <v>9</v>
      </c>
      <c r="C219">
        <v>29.4</v>
      </c>
      <c r="D219" t="s">
        <v>7</v>
      </c>
      <c r="E219">
        <v>0.38856138248523697</v>
      </c>
      <c r="F219">
        <v>0.44286957616737599</v>
      </c>
      <c r="G219">
        <v>538</v>
      </c>
      <c r="H219">
        <v>2.1849668169999998</v>
      </c>
      <c r="I219">
        <v>0.43127477733206726</v>
      </c>
      <c r="J219">
        <v>0.77318873447449199</v>
      </c>
      <c r="K219">
        <v>0.44286957616737599</v>
      </c>
      <c r="L219">
        <v>0.73290445016267403</v>
      </c>
      <c r="M219">
        <v>8992.6685930000003</v>
      </c>
      <c r="N219">
        <v>22.425607459999998</v>
      </c>
      <c r="O219">
        <v>42.735211200000002</v>
      </c>
    </row>
    <row r="220" spans="1:15" x14ac:dyDescent="0.35">
      <c r="A220">
        <v>1220</v>
      </c>
      <c r="B220" t="s">
        <v>9</v>
      </c>
      <c r="C220">
        <v>29.4</v>
      </c>
      <c r="D220" t="s">
        <v>7</v>
      </c>
      <c r="E220">
        <v>0.36098158761136201</v>
      </c>
      <c r="F220">
        <v>0.42673882160585402</v>
      </c>
      <c r="G220">
        <v>547</v>
      </c>
      <c r="H220">
        <v>2.164224119</v>
      </c>
      <c r="I220">
        <v>0.4019827445227942</v>
      </c>
      <c r="J220">
        <v>0.7424039148941729</v>
      </c>
      <c r="K220">
        <v>0.42673882160585402</v>
      </c>
      <c r="L220">
        <v>0.66735062844704396</v>
      </c>
      <c r="M220">
        <v>8854.7422200000001</v>
      </c>
      <c r="N220">
        <v>22.08165142</v>
      </c>
      <c r="O220">
        <v>41.21087911</v>
      </c>
    </row>
    <row r="221" spans="1:15" x14ac:dyDescent="0.35">
      <c r="A221">
        <v>1303</v>
      </c>
      <c r="B221" t="s">
        <v>10</v>
      </c>
      <c r="C221">
        <v>28.2</v>
      </c>
      <c r="D221" t="s">
        <v>7</v>
      </c>
      <c r="E221">
        <v>0.31184279038395302</v>
      </c>
      <c r="F221">
        <v>0.32135612270298097</v>
      </c>
      <c r="G221">
        <v>556</v>
      </c>
      <c r="H221">
        <v>1.6039007540000001</v>
      </c>
      <c r="I221">
        <v>0.30751123587719437</v>
      </c>
      <c r="J221">
        <v>0.60027258914526704</v>
      </c>
      <c r="K221">
        <v>0.32135612270298097</v>
      </c>
      <c r="L221">
        <v>0.29665964828722802</v>
      </c>
      <c r="M221">
        <v>21982.128049999999</v>
      </c>
      <c r="N221">
        <v>54.818274449999997</v>
      </c>
      <c r="O221">
        <v>72.476930019999998</v>
      </c>
    </row>
    <row r="222" spans="1:15" x14ac:dyDescent="0.35">
      <c r="A222">
        <v>1303</v>
      </c>
      <c r="B222" t="s">
        <v>10</v>
      </c>
      <c r="C222">
        <v>28.2</v>
      </c>
      <c r="D222" t="s">
        <v>7</v>
      </c>
      <c r="E222">
        <v>0.32525485650383001</v>
      </c>
      <c r="F222">
        <v>0.31772624927902599</v>
      </c>
      <c r="G222">
        <v>538</v>
      </c>
      <c r="H222">
        <v>1.5211024710000001</v>
      </c>
      <c r="I222">
        <v>0.31398296065521297</v>
      </c>
      <c r="J222">
        <v>0.60553327661306233</v>
      </c>
      <c r="K222">
        <v>0.31772624927902599</v>
      </c>
      <c r="L222">
        <v>0.24971139479788801</v>
      </c>
      <c r="M222">
        <v>21462.714199999999</v>
      </c>
      <c r="N222">
        <v>53.52297806</v>
      </c>
      <c r="O222">
        <v>69.479547299999993</v>
      </c>
    </row>
    <row r="223" spans="1:15" x14ac:dyDescent="0.35">
      <c r="A223">
        <v>1303</v>
      </c>
      <c r="B223" t="s">
        <v>10</v>
      </c>
      <c r="C223">
        <v>28.2</v>
      </c>
      <c r="D223" t="s">
        <v>7</v>
      </c>
      <c r="E223">
        <v>0.32777541688353001</v>
      </c>
      <c r="F223">
        <v>0.32533724466657998</v>
      </c>
      <c r="G223">
        <v>544</v>
      </c>
      <c r="H223">
        <v>1.6288795069999999</v>
      </c>
      <c r="I223">
        <v>0.32012273683266346</v>
      </c>
      <c r="J223">
        <v>0.61613011692700659</v>
      </c>
      <c r="K223">
        <v>0.32533724466657998</v>
      </c>
      <c r="L223">
        <v>0.27259348255923099</v>
      </c>
      <c r="M223">
        <v>19894.1106</v>
      </c>
      <c r="N223">
        <v>49.611248379999999</v>
      </c>
      <c r="O223">
        <v>66.536123320000002</v>
      </c>
    </row>
    <row r="224" spans="1:15" x14ac:dyDescent="0.35">
      <c r="A224">
        <v>223</v>
      </c>
      <c r="B224" t="s">
        <v>10</v>
      </c>
      <c r="C224">
        <v>27.6</v>
      </c>
      <c r="D224" t="s">
        <v>7</v>
      </c>
      <c r="E224">
        <v>0.27998366534132901</v>
      </c>
      <c r="F224">
        <v>0.33805611993845602</v>
      </c>
      <c r="G224">
        <v>576</v>
      </c>
      <c r="H224">
        <v>1.6154057799999999</v>
      </c>
      <c r="I224">
        <v>0.28567198148599704</v>
      </c>
      <c r="J224">
        <v>0.57981211638771912</v>
      </c>
      <c r="K224">
        <v>0.33805611993845602</v>
      </c>
      <c r="L224">
        <v>0.28460991133664998</v>
      </c>
      <c r="M224">
        <v>25377.126230000002</v>
      </c>
      <c r="N224">
        <v>63.284604080000001</v>
      </c>
      <c r="O224">
        <v>90.616326200000003</v>
      </c>
    </row>
    <row r="225" spans="1:15" x14ac:dyDescent="0.35">
      <c r="A225">
        <v>223</v>
      </c>
      <c r="B225" t="s">
        <v>10</v>
      </c>
      <c r="C225">
        <v>27.6</v>
      </c>
      <c r="D225" t="s">
        <v>7</v>
      </c>
      <c r="E225">
        <v>0.276690343460473</v>
      </c>
      <c r="F225">
        <v>0.33855062276874898</v>
      </c>
      <c r="G225">
        <v>577</v>
      </c>
      <c r="H225">
        <v>1.6125861260000001</v>
      </c>
      <c r="I225">
        <v>0.28341731778843993</v>
      </c>
      <c r="J225">
        <v>0.57641453687091837</v>
      </c>
      <c r="K225">
        <v>0.33855062276874898</v>
      </c>
      <c r="L225">
        <v>0.28175569946828999</v>
      </c>
      <c r="M225">
        <v>25896.14327</v>
      </c>
      <c r="N225">
        <v>64.578910890000003</v>
      </c>
      <c r="O225">
        <v>92.679845130000004</v>
      </c>
    </row>
    <row r="226" spans="1:15" x14ac:dyDescent="0.35">
      <c r="A226">
        <v>223</v>
      </c>
      <c r="B226" t="s">
        <v>10</v>
      </c>
      <c r="C226">
        <v>27.6</v>
      </c>
      <c r="D226" t="s">
        <v>7</v>
      </c>
      <c r="E226">
        <v>0.27796506785374397</v>
      </c>
      <c r="F226">
        <v>0.33940503455476001</v>
      </c>
      <c r="G226">
        <v>575</v>
      </c>
      <c r="H226">
        <v>1.602693097</v>
      </c>
      <c r="I226">
        <v>0.28672438872357464</v>
      </c>
      <c r="J226">
        <v>0.58001831250231006</v>
      </c>
      <c r="K226">
        <v>0.33940503455476001</v>
      </c>
      <c r="L226">
        <v>0.28367483453405201</v>
      </c>
      <c r="M226">
        <v>25273.388910000001</v>
      </c>
      <c r="N226">
        <v>63.025907500000002</v>
      </c>
      <c r="O226">
        <v>90.727319080000001</v>
      </c>
    </row>
    <row r="227" spans="1:15" x14ac:dyDescent="0.35">
      <c r="A227">
        <v>515</v>
      </c>
      <c r="B227" t="s">
        <v>9</v>
      </c>
      <c r="C227">
        <v>28.2</v>
      </c>
      <c r="D227" t="s">
        <v>7</v>
      </c>
      <c r="E227">
        <v>0.48243804616556502</v>
      </c>
      <c r="F227">
        <v>0.55175635029317704</v>
      </c>
      <c r="G227">
        <v>523</v>
      </c>
      <c r="H227">
        <v>2.960762908</v>
      </c>
      <c r="I227">
        <v>0.55327454033369361</v>
      </c>
      <c r="J227">
        <v>0.90966596484619866</v>
      </c>
      <c r="K227">
        <v>0.55175635029317704</v>
      </c>
      <c r="L227">
        <v>0.83474658364488397</v>
      </c>
      <c r="M227">
        <v>8697.9778040000001</v>
      </c>
      <c r="N227">
        <v>21.690717719999999</v>
      </c>
      <c r="O227">
        <v>52.847737049999999</v>
      </c>
    </row>
    <row r="228" spans="1:15" x14ac:dyDescent="0.35">
      <c r="A228">
        <v>515</v>
      </c>
      <c r="B228" t="s">
        <v>9</v>
      </c>
      <c r="C228">
        <v>28.2</v>
      </c>
      <c r="D228" t="s">
        <v>7</v>
      </c>
      <c r="E228">
        <v>0.41541400600749201</v>
      </c>
      <c r="F228">
        <v>0.47932610105451001</v>
      </c>
      <c r="G228">
        <v>525</v>
      </c>
      <c r="H228">
        <v>2.2236454509999999</v>
      </c>
      <c r="I228">
        <v>0.47328824669359404</v>
      </c>
      <c r="J228">
        <v>0.80445975160779626</v>
      </c>
      <c r="K228">
        <v>0.47932610105451001</v>
      </c>
      <c r="L228">
        <v>0.69406962398555805</v>
      </c>
      <c r="M228">
        <v>13662.350710000001</v>
      </c>
      <c r="N228">
        <v>34.070700029999998</v>
      </c>
      <c r="O228">
        <v>71.295368819999993</v>
      </c>
    </row>
    <row r="229" spans="1:15" x14ac:dyDescent="0.35">
      <c r="A229">
        <v>515</v>
      </c>
      <c r="B229" t="s">
        <v>9</v>
      </c>
      <c r="C229">
        <v>28.2</v>
      </c>
      <c r="D229" t="s">
        <v>7</v>
      </c>
      <c r="E229">
        <v>0.47980922393668002</v>
      </c>
      <c r="F229">
        <v>0.54984160381442204</v>
      </c>
      <c r="G229">
        <v>523</v>
      </c>
      <c r="H229">
        <v>3.0171753969999999</v>
      </c>
      <c r="I229">
        <v>0.54949189858013925</v>
      </c>
      <c r="J229">
        <v>0.90702167894964436</v>
      </c>
      <c r="K229">
        <v>0.54984160381442204</v>
      </c>
      <c r="L229">
        <v>0.81881550421749705</v>
      </c>
      <c r="M229">
        <v>6320.4352410000001</v>
      </c>
      <c r="N229">
        <v>15.76168389</v>
      </c>
      <c r="O229">
        <v>38.283863449999998</v>
      </c>
    </row>
    <row r="230" spans="1:15" x14ac:dyDescent="0.35">
      <c r="A230">
        <v>3053</v>
      </c>
      <c r="B230" t="s">
        <v>9</v>
      </c>
      <c r="C230">
        <v>28.3</v>
      </c>
      <c r="D230" t="s">
        <v>7</v>
      </c>
      <c r="E230">
        <v>0.34226732272944099</v>
      </c>
      <c r="F230">
        <v>0.34136471322283601</v>
      </c>
      <c r="G230">
        <v>536</v>
      </c>
      <c r="H230">
        <v>1.598631626</v>
      </c>
      <c r="I230">
        <v>0.33864013237151791</v>
      </c>
      <c r="J230">
        <v>0.64128109715172865</v>
      </c>
      <c r="K230">
        <v>0.34136471322283601</v>
      </c>
      <c r="L230">
        <v>0.34543020683311099</v>
      </c>
      <c r="M230">
        <v>17398.10411</v>
      </c>
      <c r="N230">
        <v>43.386793300000001</v>
      </c>
      <c r="O230">
        <v>60.992001459999997</v>
      </c>
    </row>
    <row r="231" spans="1:15" x14ac:dyDescent="0.35">
      <c r="A231">
        <v>3053</v>
      </c>
      <c r="B231" t="s">
        <v>9</v>
      </c>
      <c r="C231">
        <v>28.3</v>
      </c>
      <c r="D231" t="s">
        <v>7</v>
      </c>
      <c r="E231">
        <v>0.339823121939902</v>
      </c>
      <c r="F231">
        <v>0.33857516700772999</v>
      </c>
      <c r="G231">
        <v>537</v>
      </c>
      <c r="H231">
        <v>1.5877495070000001</v>
      </c>
      <c r="I231">
        <v>0.33530419588425125</v>
      </c>
      <c r="J231">
        <v>0.63727308153098428</v>
      </c>
      <c r="K231">
        <v>0.33857516700772999</v>
      </c>
      <c r="L231">
        <v>0.33412040306984803</v>
      </c>
      <c r="M231">
        <v>17726.28472</v>
      </c>
      <c r="N231">
        <v>44.205198809999999</v>
      </c>
      <c r="O231">
        <v>61.544390800000002</v>
      </c>
    </row>
    <row r="232" spans="1:15" x14ac:dyDescent="0.35">
      <c r="A232">
        <v>3053</v>
      </c>
      <c r="B232" t="s">
        <v>9</v>
      </c>
      <c r="C232">
        <v>28.3</v>
      </c>
      <c r="D232" t="s">
        <v>7</v>
      </c>
      <c r="E232">
        <v>0.34443305592107298</v>
      </c>
      <c r="F232">
        <v>0.34617190773649498</v>
      </c>
      <c r="G232">
        <v>536</v>
      </c>
      <c r="H232">
        <v>1.6378063789999999</v>
      </c>
      <c r="I232">
        <v>0.34305520771281306</v>
      </c>
      <c r="J232">
        <v>0.6477778298072443</v>
      </c>
      <c r="K232">
        <v>0.34617190773649498</v>
      </c>
      <c r="L232">
        <v>0.37179868602397598</v>
      </c>
      <c r="M232">
        <v>17806.265179999999</v>
      </c>
      <c r="N232">
        <v>44.40465133</v>
      </c>
      <c r="O232">
        <v>63.456434489999999</v>
      </c>
    </row>
    <row r="233" spans="1:15" x14ac:dyDescent="0.35">
      <c r="A233">
        <v>5201</v>
      </c>
      <c r="B233" t="s">
        <v>9</v>
      </c>
      <c r="C233">
        <v>27.8</v>
      </c>
      <c r="D233" t="s">
        <v>7</v>
      </c>
      <c r="E233">
        <v>0.58672075722430705</v>
      </c>
      <c r="F233">
        <v>0.60101511219423098</v>
      </c>
      <c r="G233">
        <v>482</v>
      </c>
      <c r="H233">
        <v>3.0391471320000001</v>
      </c>
      <c r="I233">
        <v>0.57501413333491425</v>
      </c>
      <c r="J233">
        <v>0.90887979982786771</v>
      </c>
      <c r="K233">
        <v>0.60101511219423098</v>
      </c>
      <c r="L233">
        <v>0.90268852450805703</v>
      </c>
      <c r="M233">
        <v>7042.3661579999998</v>
      </c>
      <c r="N233">
        <v>17.562010369999999</v>
      </c>
      <c r="O233">
        <v>45.658299339999999</v>
      </c>
    </row>
    <row r="234" spans="1:15" x14ac:dyDescent="0.35">
      <c r="A234">
        <v>5201</v>
      </c>
      <c r="B234" t="s">
        <v>9</v>
      </c>
      <c r="C234">
        <v>27.8</v>
      </c>
      <c r="D234" t="s">
        <v>7</v>
      </c>
      <c r="E234">
        <v>0.56871439367917098</v>
      </c>
      <c r="F234">
        <v>0.58093462305671495</v>
      </c>
      <c r="G234">
        <v>483</v>
      </c>
      <c r="H234">
        <v>2.868581759</v>
      </c>
      <c r="I234">
        <v>0.55786828440708724</v>
      </c>
      <c r="J234">
        <v>0.88942778915425613</v>
      </c>
      <c r="K234">
        <v>0.58093462305671495</v>
      </c>
      <c r="L234">
        <v>0.87582920687926902</v>
      </c>
      <c r="M234">
        <v>7483.0323760000001</v>
      </c>
      <c r="N234">
        <v>18.66092862</v>
      </c>
      <c r="O234">
        <v>46.551284080000002</v>
      </c>
    </row>
    <row r="235" spans="1:15" x14ac:dyDescent="0.35">
      <c r="A235">
        <v>5201</v>
      </c>
      <c r="B235" t="s">
        <v>9</v>
      </c>
      <c r="C235">
        <v>27.8</v>
      </c>
      <c r="D235" t="s">
        <v>7</v>
      </c>
      <c r="E235">
        <v>0.58766010449585604</v>
      </c>
      <c r="F235">
        <v>0.60285922226244704</v>
      </c>
      <c r="G235">
        <v>483</v>
      </c>
      <c r="H235">
        <v>3.0563081150000002</v>
      </c>
      <c r="I235">
        <v>0.57787193806604364</v>
      </c>
      <c r="J235">
        <v>0.91148086232644632</v>
      </c>
      <c r="K235">
        <v>0.60285922226244704</v>
      </c>
      <c r="L235">
        <v>0.900486070126854</v>
      </c>
      <c r="M235">
        <v>6996.9660860000004</v>
      </c>
      <c r="N235">
        <v>17.44879323</v>
      </c>
      <c r="O235">
        <v>45.505508929999998</v>
      </c>
    </row>
    <row r="236" spans="1:15" x14ac:dyDescent="0.35">
      <c r="A236">
        <v>2301</v>
      </c>
      <c r="B236" t="s">
        <v>9</v>
      </c>
      <c r="C236">
        <v>27.9</v>
      </c>
      <c r="D236" t="s">
        <v>7</v>
      </c>
      <c r="E236">
        <v>0.61651908683679402</v>
      </c>
      <c r="F236">
        <v>0.61513404363732005</v>
      </c>
      <c r="G236">
        <v>497</v>
      </c>
      <c r="H236">
        <v>3.55697156</v>
      </c>
      <c r="I236">
        <v>0.60930194677748395</v>
      </c>
      <c r="J236">
        <v>0.95150733886498795</v>
      </c>
      <c r="K236">
        <v>0.61513404363732005</v>
      </c>
      <c r="L236">
        <v>0.84368811238292496</v>
      </c>
      <c r="M236">
        <v>5933.3337350000002</v>
      </c>
      <c r="N236">
        <v>14.796343480000001</v>
      </c>
      <c r="O236">
        <v>40.276460759999999</v>
      </c>
    </row>
    <row r="237" spans="1:15" x14ac:dyDescent="0.35">
      <c r="A237">
        <v>2301</v>
      </c>
      <c r="B237" t="s">
        <v>9</v>
      </c>
      <c r="C237">
        <v>27.9</v>
      </c>
      <c r="D237" t="s">
        <v>7</v>
      </c>
      <c r="E237">
        <v>0.62071500320780104</v>
      </c>
      <c r="F237">
        <v>0.63065711289877702</v>
      </c>
      <c r="G237">
        <v>498</v>
      </c>
      <c r="H237">
        <v>3.6316727470000001</v>
      </c>
      <c r="I237">
        <v>0.62722626751336985</v>
      </c>
      <c r="J237">
        <v>0.97695350927194935</v>
      </c>
      <c r="K237">
        <v>0.63065711289877702</v>
      </c>
      <c r="L237">
        <v>0.89785020557641004</v>
      </c>
      <c r="M237">
        <v>5758.2484519999998</v>
      </c>
      <c r="N237">
        <v>14.35972183</v>
      </c>
      <c r="O237">
        <v>39.627174269999998</v>
      </c>
    </row>
    <row r="238" spans="1:15" x14ac:dyDescent="0.35">
      <c r="A238">
        <v>2301</v>
      </c>
      <c r="B238" t="s">
        <v>9</v>
      </c>
      <c r="C238">
        <v>27.9</v>
      </c>
      <c r="D238" t="s">
        <v>7</v>
      </c>
      <c r="E238">
        <v>0.64218303636177299</v>
      </c>
      <c r="F238">
        <v>0.65362928921741004</v>
      </c>
      <c r="G238">
        <v>497</v>
      </c>
      <c r="H238">
        <v>3.8081823039999998</v>
      </c>
      <c r="I238">
        <v>0.64805776650241609</v>
      </c>
      <c r="J238">
        <v>1.0089410145163245</v>
      </c>
      <c r="K238">
        <v>0.65362928921741004</v>
      </c>
      <c r="L238">
        <v>0.94552743336489598</v>
      </c>
      <c r="M238">
        <v>4991.2598520000001</v>
      </c>
      <c r="N238">
        <v>12.447032050000001</v>
      </c>
      <c r="O238">
        <v>35.420791280000003</v>
      </c>
    </row>
    <row r="239" spans="1:15" x14ac:dyDescent="0.35">
      <c r="A239">
        <v>1305</v>
      </c>
      <c r="B239" t="s">
        <v>10</v>
      </c>
      <c r="C239">
        <v>27.7</v>
      </c>
      <c r="D239" t="s">
        <v>7</v>
      </c>
      <c r="E239">
        <v>0.28540071104005399</v>
      </c>
      <c r="F239">
        <v>0.30315811660709602</v>
      </c>
      <c r="G239">
        <v>619</v>
      </c>
      <c r="H239">
        <v>1.608342288</v>
      </c>
      <c r="I239">
        <v>0.28243382611346057</v>
      </c>
      <c r="J239">
        <v>0.5539647248304993</v>
      </c>
      <c r="K239">
        <v>0.30475230162547801</v>
      </c>
      <c r="L239">
        <v>0.272229196251008</v>
      </c>
      <c r="M239">
        <v>18417.208429999999</v>
      </c>
      <c r="N239">
        <v>45.928200580000002</v>
      </c>
      <c r="O239">
        <v>56.012682900000001</v>
      </c>
    </row>
    <row r="240" spans="1:15" x14ac:dyDescent="0.35">
      <c r="A240">
        <v>1305</v>
      </c>
      <c r="B240" t="s">
        <v>10</v>
      </c>
      <c r="C240">
        <v>27.7</v>
      </c>
      <c r="D240" t="s">
        <v>7</v>
      </c>
      <c r="E240">
        <v>0.28834494235848401</v>
      </c>
      <c r="F240">
        <v>0.30585706434759702</v>
      </c>
      <c r="G240">
        <v>621</v>
      </c>
      <c r="H240">
        <v>1.6512286380000001</v>
      </c>
      <c r="I240">
        <v>0.28548933846961089</v>
      </c>
      <c r="J240">
        <v>0.55902440066691006</v>
      </c>
      <c r="K240">
        <v>0.30784755303595601</v>
      </c>
      <c r="L240">
        <v>0.29757735517410799</v>
      </c>
      <c r="M240">
        <v>17777.866450000001</v>
      </c>
      <c r="N240">
        <v>44.333831539999998</v>
      </c>
      <c r="O240">
        <v>54.831176730000003</v>
      </c>
    </row>
    <row r="241" spans="1:15" x14ac:dyDescent="0.35">
      <c r="A241">
        <v>1305</v>
      </c>
      <c r="B241" t="s">
        <v>10</v>
      </c>
      <c r="C241">
        <v>27.7</v>
      </c>
      <c r="D241" t="s">
        <v>7</v>
      </c>
      <c r="E241">
        <v>0.287871757753215</v>
      </c>
      <c r="F241">
        <v>0.30898019841035501</v>
      </c>
      <c r="G241">
        <v>564</v>
      </c>
      <c r="H241">
        <v>1.6007108050000001</v>
      </c>
      <c r="I241">
        <v>0.28653493108314654</v>
      </c>
      <c r="J241">
        <v>0.56260116901741164</v>
      </c>
      <c r="K241">
        <v>0.30898019841035501</v>
      </c>
      <c r="L241">
        <v>0.28570226890252098</v>
      </c>
      <c r="M241">
        <v>18599.11177</v>
      </c>
      <c r="N241">
        <v>46.381824870000003</v>
      </c>
      <c r="O241">
        <v>57.633848180000001</v>
      </c>
    </row>
    <row r="242" spans="1:15" x14ac:dyDescent="0.35">
      <c r="A242">
        <v>5550</v>
      </c>
      <c r="B242" t="s">
        <v>9</v>
      </c>
      <c r="C242">
        <v>28.2</v>
      </c>
      <c r="D242" t="s">
        <v>7</v>
      </c>
      <c r="E242">
        <v>0.429657268373413</v>
      </c>
      <c r="F242">
        <v>0.45195227192978099</v>
      </c>
      <c r="G242">
        <v>530</v>
      </c>
      <c r="H242">
        <v>2.3136730380000001</v>
      </c>
      <c r="I242">
        <v>0.45544592097279907</v>
      </c>
      <c r="J242">
        <v>0.80044410118502718</v>
      </c>
      <c r="K242">
        <v>0.45195227192978099</v>
      </c>
      <c r="L242">
        <v>0.59777959628906197</v>
      </c>
      <c r="M242">
        <v>10755.143539999999</v>
      </c>
      <c r="N242">
        <v>26.820806829999999</v>
      </c>
      <c r="O242">
        <v>52.143671240000003</v>
      </c>
    </row>
    <row r="243" spans="1:15" x14ac:dyDescent="0.35">
      <c r="A243">
        <v>5550</v>
      </c>
      <c r="B243" t="s">
        <v>9</v>
      </c>
      <c r="C243">
        <v>28.2</v>
      </c>
      <c r="D243" t="s">
        <v>7</v>
      </c>
      <c r="E243">
        <v>0.399300854983828</v>
      </c>
      <c r="F243">
        <v>0.42055654630627498</v>
      </c>
      <c r="G243">
        <v>532</v>
      </c>
      <c r="H243">
        <v>2.3554336899999999</v>
      </c>
      <c r="I243">
        <v>0.42142528351030262</v>
      </c>
      <c r="J243">
        <v>0.75251539147345547</v>
      </c>
      <c r="K243">
        <v>0.42055654630627498</v>
      </c>
      <c r="L243">
        <v>0.58900808995507603</v>
      </c>
      <c r="M243">
        <v>8213.3812890000008</v>
      </c>
      <c r="N243">
        <v>20.482247600000001</v>
      </c>
      <c r="O243">
        <v>36.889355289999997</v>
      </c>
    </row>
    <row r="244" spans="1:15" x14ac:dyDescent="0.35">
      <c r="A244">
        <v>5550</v>
      </c>
      <c r="B244" t="s">
        <v>9</v>
      </c>
      <c r="C244">
        <v>28.2</v>
      </c>
      <c r="D244" t="s">
        <v>7</v>
      </c>
      <c r="E244">
        <v>0.43103606749519202</v>
      </c>
      <c r="F244">
        <v>0.44452403091019099</v>
      </c>
      <c r="G244">
        <v>524</v>
      </c>
      <c r="H244">
        <v>2.4073037990000001</v>
      </c>
      <c r="I244">
        <v>0.44890514054176267</v>
      </c>
      <c r="J244">
        <v>0.78403209304035404</v>
      </c>
      <c r="K244">
        <v>0.44452403091019099</v>
      </c>
      <c r="L244">
        <v>0.53461786663437905</v>
      </c>
      <c r="M244">
        <v>7122.0269029999999</v>
      </c>
      <c r="N244">
        <v>17.760665589999999</v>
      </c>
      <c r="O244">
        <v>33.927998500000001</v>
      </c>
    </row>
    <row r="245" spans="1:15" x14ac:dyDescent="0.35">
      <c r="A245">
        <v>2053</v>
      </c>
      <c r="B245" t="s">
        <v>10</v>
      </c>
      <c r="C245">
        <v>27.7</v>
      </c>
      <c r="D245" t="s">
        <v>7</v>
      </c>
      <c r="E245">
        <v>0.28778970124631698</v>
      </c>
      <c r="F245">
        <v>0.32736510759329701</v>
      </c>
      <c r="G245">
        <v>591</v>
      </c>
      <c r="H245">
        <v>1.6379280190000001</v>
      </c>
      <c r="I245">
        <v>0.27983944399422878</v>
      </c>
      <c r="J245">
        <v>0.57166308649147324</v>
      </c>
      <c r="K245">
        <v>0.32736510759329701</v>
      </c>
      <c r="L245">
        <v>0.27516799035013301</v>
      </c>
      <c r="M245">
        <v>25939.450860000001</v>
      </c>
      <c r="N245">
        <v>64.686909889999995</v>
      </c>
      <c r="O245">
        <v>89.842604539999996</v>
      </c>
    </row>
    <row r="246" spans="1:15" x14ac:dyDescent="0.35">
      <c r="A246">
        <v>2053</v>
      </c>
      <c r="B246" t="s">
        <v>10</v>
      </c>
      <c r="C246">
        <v>27.7</v>
      </c>
      <c r="D246" t="s">
        <v>7</v>
      </c>
      <c r="E246">
        <v>0.297662866197417</v>
      </c>
      <c r="F246">
        <v>0.33091144998341099</v>
      </c>
      <c r="G246">
        <v>599</v>
      </c>
      <c r="H246">
        <v>1.839620952</v>
      </c>
      <c r="I246">
        <v>0.28362979143328043</v>
      </c>
      <c r="J246">
        <v>0.58075472011881468</v>
      </c>
      <c r="K246">
        <v>0.33091144998341099</v>
      </c>
      <c r="L246">
        <v>0.29859515900192901</v>
      </c>
      <c r="M246">
        <v>19657.080709999998</v>
      </c>
      <c r="N246">
        <v>49.020151400000003</v>
      </c>
      <c r="O246">
        <v>70.313793619999998</v>
      </c>
    </row>
    <row r="247" spans="1:15" x14ac:dyDescent="0.35">
      <c r="A247">
        <v>2053</v>
      </c>
      <c r="B247" t="s">
        <v>10</v>
      </c>
      <c r="C247">
        <v>27.7</v>
      </c>
      <c r="D247" t="s">
        <v>7</v>
      </c>
      <c r="E247">
        <v>0.30230167742246</v>
      </c>
      <c r="F247">
        <v>0.33049242770857401</v>
      </c>
      <c r="G247">
        <v>594</v>
      </c>
      <c r="H247">
        <v>1.8064975889999999</v>
      </c>
      <c r="I247">
        <v>0.2910930154013735</v>
      </c>
      <c r="J247">
        <v>0.59168957077597539</v>
      </c>
      <c r="K247">
        <v>0.33049242770857401</v>
      </c>
      <c r="L247">
        <v>0.31543699347693899</v>
      </c>
      <c r="M247">
        <v>19896.14819</v>
      </c>
      <c r="N247">
        <v>49.616329649999997</v>
      </c>
      <c r="O247">
        <v>70.525213179999994</v>
      </c>
    </row>
    <row r="248" spans="1:15" x14ac:dyDescent="0.35">
      <c r="A248">
        <v>5330</v>
      </c>
      <c r="B248" t="s">
        <v>10</v>
      </c>
      <c r="C248">
        <v>28.8</v>
      </c>
      <c r="D248" t="s">
        <v>7</v>
      </c>
      <c r="E248">
        <v>0.32625026231677601</v>
      </c>
      <c r="F248">
        <v>0.35883235532282898</v>
      </c>
      <c r="G248">
        <v>537</v>
      </c>
      <c r="H248">
        <v>2.0627082620000001</v>
      </c>
      <c r="I248">
        <v>0.3448767200827193</v>
      </c>
      <c r="J248">
        <v>0.64075152917348499</v>
      </c>
      <c r="K248">
        <v>0.35883235532282898</v>
      </c>
      <c r="L248">
        <v>0.319743023942194</v>
      </c>
      <c r="M248">
        <v>13374.814839999999</v>
      </c>
      <c r="N248">
        <v>33.35365298</v>
      </c>
      <c r="O248">
        <v>51.34933023</v>
      </c>
    </row>
    <row r="249" spans="1:15" x14ac:dyDescent="0.35">
      <c r="A249">
        <v>5330</v>
      </c>
      <c r="B249" t="s">
        <v>10</v>
      </c>
      <c r="C249">
        <v>28.8</v>
      </c>
      <c r="D249" t="s">
        <v>7</v>
      </c>
      <c r="E249">
        <v>0.32522784418898998</v>
      </c>
      <c r="F249">
        <v>0.34443395921088399</v>
      </c>
      <c r="G249">
        <v>533</v>
      </c>
      <c r="H249">
        <v>1.906800659</v>
      </c>
      <c r="I249">
        <v>0.33630193160259841</v>
      </c>
      <c r="J249">
        <v>0.62168632622642506</v>
      </c>
      <c r="K249">
        <v>0.34443395921088399</v>
      </c>
      <c r="L249">
        <v>0.21716320831416999</v>
      </c>
      <c r="M249">
        <v>15455.229380000001</v>
      </c>
      <c r="N249">
        <v>38.541719139999998</v>
      </c>
      <c r="O249">
        <v>56.897045839999997</v>
      </c>
    </row>
    <row r="250" spans="1:15" x14ac:dyDescent="0.35">
      <c r="A250">
        <v>5330</v>
      </c>
      <c r="B250" t="s">
        <v>10</v>
      </c>
      <c r="C250">
        <v>28.8</v>
      </c>
      <c r="D250" t="s">
        <v>7</v>
      </c>
      <c r="E250">
        <v>0.308215507490679</v>
      </c>
      <c r="F250">
        <v>0.353278103598402</v>
      </c>
      <c r="G250">
        <v>543</v>
      </c>
      <c r="H250">
        <v>1.955435212</v>
      </c>
      <c r="I250">
        <v>0.32865353046857959</v>
      </c>
      <c r="J250">
        <v>0.62326660726529803</v>
      </c>
      <c r="K250">
        <v>0.353278103598402</v>
      </c>
      <c r="L250">
        <v>0.27875229886313002</v>
      </c>
      <c r="M250">
        <v>16619.103599999999</v>
      </c>
      <c r="N250">
        <v>41.444148630000001</v>
      </c>
      <c r="O250">
        <v>63.021479370000002</v>
      </c>
    </row>
    <row r="251" spans="1:15" x14ac:dyDescent="0.35">
      <c r="A251">
        <v>2022</v>
      </c>
      <c r="B251" t="s">
        <v>10</v>
      </c>
      <c r="C251">
        <v>27.7</v>
      </c>
      <c r="D251" t="s">
        <v>7</v>
      </c>
      <c r="E251">
        <v>0.32740019543295901</v>
      </c>
      <c r="F251">
        <v>0.331850942813601</v>
      </c>
      <c r="G251">
        <v>531</v>
      </c>
      <c r="H251">
        <v>1.8423656799999999</v>
      </c>
      <c r="I251">
        <v>0.32713836214024844</v>
      </c>
      <c r="J251">
        <v>0.61566321612506625</v>
      </c>
      <c r="K251">
        <v>0.331850942813601</v>
      </c>
      <c r="L251">
        <v>0.28298665775370901</v>
      </c>
      <c r="M251">
        <v>18062.259770000001</v>
      </c>
      <c r="N251">
        <v>45.043041809999998</v>
      </c>
      <c r="O251">
        <v>61.98553218</v>
      </c>
    </row>
    <row r="252" spans="1:15" x14ac:dyDescent="0.35">
      <c r="A252">
        <v>2022</v>
      </c>
      <c r="B252" t="s">
        <v>10</v>
      </c>
      <c r="C252">
        <v>27.7</v>
      </c>
      <c r="D252" t="s">
        <v>7</v>
      </c>
      <c r="E252">
        <v>0.30950205830181299</v>
      </c>
      <c r="F252">
        <v>0.31790911770249602</v>
      </c>
      <c r="G252">
        <v>538</v>
      </c>
      <c r="H252">
        <v>1.7387535279999999</v>
      </c>
      <c r="I252">
        <v>0.30918908418920965</v>
      </c>
      <c r="J252">
        <v>0.59165396719756758</v>
      </c>
      <c r="K252">
        <v>0.31790911770249602</v>
      </c>
      <c r="L252">
        <v>0.312446499937657</v>
      </c>
      <c r="M252">
        <v>18425.15742</v>
      </c>
      <c r="N252">
        <v>45.948023499999998</v>
      </c>
      <c r="O252">
        <v>59.74964465</v>
      </c>
    </row>
    <row r="253" spans="1:15" x14ac:dyDescent="0.35">
      <c r="A253">
        <v>2022</v>
      </c>
      <c r="B253" t="s">
        <v>10</v>
      </c>
      <c r="C253">
        <v>27.7</v>
      </c>
      <c r="D253" t="s">
        <v>7</v>
      </c>
      <c r="E253">
        <v>0.30927464658783799</v>
      </c>
      <c r="F253">
        <v>0.30995985709495</v>
      </c>
      <c r="G253">
        <v>535</v>
      </c>
      <c r="H253">
        <v>1.7361419199999999</v>
      </c>
      <c r="I253">
        <v>0.30451066849571923</v>
      </c>
      <c r="J253">
        <v>0.58340473427539274</v>
      </c>
      <c r="K253">
        <v>0.30995985709495</v>
      </c>
      <c r="L253">
        <v>0.284484045961651</v>
      </c>
      <c r="M253">
        <v>16464.278129999999</v>
      </c>
      <c r="N253">
        <v>41.058050209999998</v>
      </c>
      <c r="O253">
        <v>51.951989480000002</v>
      </c>
    </row>
    <row r="254" spans="1:15" x14ac:dyDescent="0.35">
      <c r="A254">
        <v>3105</v>
      </c>
      <c r="B254" t="s">
        <v>9</v>
      </c>
      <c r="C254">
        <v>27.5</v>
      </c>
      <c r="D254" t="s">
        <v>7</v>
      </c>
      <c r="E254">
        <v>0.47475994605813099</v>
      </c>
      <c r="F254">
        <v>0.51047644926913904</v>
      </c>
      <c r="G254">
        <v>512</v>
      </c>
      <c r="H254">
        <v>2.5710269659999998</v>
      </c>
      <c r="I254">
        <v>0.51997637238097538</v>
      </c>
      <c r="J254">
        <v>0.82990051298471346</v>
      </c>
      <c r="K254">
        <v>0.51047644926913904</v>
      </c>
      <c r="L254">
        <v>0.78932321223327895</v>
      </c>
      <c r="M254">
        <v>12925.7222</v>
      </c>
      <c r="N254">
        <v>32.233721189999997</v>
      </c>
      <c r="O254">
        <v>74.052884989999995</v>
      </c>
    </row>
    <row r="255" spans="1:15" x14ac:dyDescent="0.35">
      <c r="A255">
        <v>3105</v>
      </c>
      <c r="B255" t="s">
        <v>9</v>
      </c>
      <c r="C255">
        <v>27.5</v>
      </c>
      <c r="D255" t="s">
        <v>7</v>
      </c>
      <c r="E255">
        <v>0.49069941713569598</v>
      </c>
      <c r="F255">
        <v>0.53360244574250804</v>
      </c>
      <c r="G255">
        <v>513</v>
      </c>
      <c r="H255">
        <v>2.765250993</v>
      </c>
      <c r="I255">
        <v>0.54486253187015632</v>
      </c>
      <c r="J255">
        <v>0.85900051718545856</v>
      </c>
      <c r="K255">
        <v>0.53360244574250804</v>
      </c>
      <c r="L255">
        <v>0.83035002235059796</v>
      </c>
      <c r="M255">
        <v>11608.459500000001</v>
      </c>
      <c r="N255">
        <v>28.948776809999998</v>
      </c>
      <c r="O255">
        <v>70.125242700000001</v>
      </c>
    </row>
    <row r="256" spans="1:15" x14ac:dyDescent="0.35">
      <c r="A256">
        <v>3105</v>
      </c>
      <c r="B256" t="s">
        <v>9</v>
      </c>
      <c r="C256">
        <v>27.5</v>
      </c>
      <c r="D256" t="s">
        <v>7</v>
      </c>
      <c r="E256">
        <v>0.46402204213755199</v>
      </c>
      <c r="F256">
        <v>0.50147059242088599</v>
      </c>
      <c r="G256">
        <v>521</v>
      </c>
      <c r="H256">
        <v>2.6889248330000002</v>
      </c>
      <c r="I256">
        <v>0.51475809257421257</v>
      </c>
      <c r="J256">
        <v>0.83883525481799637</v>
      </c>
      <c r="K256">
        <v>0.50147059242088599</v>
      </c>
      <c r="L256">
        <v>0.777528919810623</v>
      </c>
      <c r="M256">
        <v>11030.03485</v>
      </c>
      <c r="N256">
        <v>27.506321329999999</v>
      </c>
      <c r="O256">
        <v>61.963781580000003</v>
      </c>
    </row>
    <row r="257" spans="1:15" x14ac:dyDescent="0.35">
      <c r="A257">
        <v>5202</v>
      </c>
      <c r="B257" t="s">
        <v>10</v>
      </c>
      <c r="C257">
        <v>27.8</v>
      </c>
      <c r="D257" t="s">
        <v>7</v>
      </c>
      <c r="E257">
        <v>0.334474218618946</v>
      </c>
      <c r="F257">
        <v>0.357972178369316</v>
      </c>
      <c r="G257">
        <v>534</v>
      </c>
      <c r="H257">
        <v>2.0031284789999999</v>
      </c>
      <c r="I257">
        <v>0.35211791376948115</v>
      </c>
      <c r="J257">
        <v>0.64358224373286343</v>
      </c>
      <c r="K257">
        <v>0.357972178369316</v>
      </c>
      <c r="L257">
        <v>0.42161087399360198</v>
      </c>
      <c r="M257">
        <v>15111.048699999999</v>
      </c>
      <c r="N257">
        <v>37.683413209999998</v>
      </c>
      <c r="O257">
        <v>58.049761369999999</v>
      </c>
    </row>
    <row r="258" spans="1:15" x14ac:dyDescent="0.35">
      <c r="A258">
        <v>5202</v>
      </c>
      <c r="B258" t="s">
        <v>10</v>
      </c>
      <c r="C258">
        <v>27.8</v>
      </c>
      <c r="D258" t="s">
        <v>7</v>
      </c>
      <c r="E258">
        <v>0.31981268796164602</v>
      </c>
      <c r="F258">
        <v>0.34787983417435903</v>
      </c>
      <c r="G258">
        <v>539</v>
      </c>
      <c r="H258">
        <v>1.915752444</v>
      </c>
      <c r="I258">
        <v>0.33576370707320907</v>
      </c>
      <c r="J258">
        <v>0.62589462446911259</v>
      </c>
      <c r="K258">
        <v>0.34787983417435903</v>
      </c>
      <c r="L258">
        <v>0.37550130910423801</v>
      </c>
      <c r="M258">
        <v>20875.356230000001</v>
      </c>
      <c r="N258">
        <v>52.058244969999997</v>
      </c>
      <c r="O258">
        <v>79.091471319999997</v>
      </c>
    </row>
    <row r="259" spans="1:15" x14ac:dyDescent="0.35">
      <c r="A259">
        <v>5202</v>
      </c>
      <c r="B259" t="s">
        <v>10</v>
      </c>
      <c r="C259">
        <v>27.8</v>
      </c>
      <c r="D259" t="s">
        <v>7</v>
      </c>
      <c r="E259">
        <v>0.31675412146173498</v>
      </c>
      <c r="F259">
        <v>0.34717285266688103</v>
      </c>
      <c r="G259">
        <v>543</v>
      </c>
      <c r="H259">
        <v>1.9208636240000001</v>
      </c>
      <c r="I259">
        <v>0.33324684444218095</v>
      </c>
      <c r="J259">
        <v>0.62458548715257622</v>
      </c>
      <c r="K259">
        <v>0.34717285266688103</v>
      </c>
      <c r="L259">
        <v>0.39330229189295202</v>
      </c>
      <c r="M259">
        <v>20556.852289999999</v>
      </c>
      <c r="N259">
        <v>51.263970800000003</v>
      </c>
      <c r="O259">
        <v>77.530084810000005</v>
      </c>
    </row>
    <row r="260" spans="1:15" x14ac:dyDescent="0.35">
      <c r="A260">
        <v>532</v>
      </c>
      <c r="B260" t="s">
        <v>9</v>
      </c>
      <c r="C260">
        <v>28.2</v>
      </c>
      <c r="D260" t="s">
        <v>7</v>
      </c>
      <c r="E260">
        <v>0.49927660963279902</v>
      </c>
      <c r="F260">
        <v>0.49477966300123799</v>
      </c>
      <c r="G260">
        <v>513</v>
      </c>
      <c r="H260">
        <v>3.0428167099999999</v>
      </c>
      <c r="I260">
        <v>0.50721958044268911</v>
      </c>
      <c r="J260">
        <v>0.82814142562754056</v>
      </c>
      <c r="K260">
        <v>0.49477966300123799</v>
      </c>
      <c r="L260">
        <v>0.45305042180433303</v>
      </c>
      <c r="M260">
        <v>7679.0698119999997</v>
      </c>
      <c r="N260">
        <v>19.149800030000002</v>
      </c>
      <c r="O260">
        <v>42.491251400000003</v>
      </c>
    </row>
    <row r="261" spans="1:15" x14ac:dyDescent="0.35">
      <c r="A261">
        <v>532</v>
      </c>
      <c r="B261" t="s">
        <v>9</v>
      </c>
      <c r="C261">
        <v>28.2</v>
      </c>
      <c r="D261" t="s">
        <v>7</v>
      </c>
      <c r="E261">
        <v>0.536514823130253</v>
      </c>
      <c r="F261">
        <v>0.57825889333958902</v>
      </c>
      <c r="G261">
        <v>520</v>
      </c>
      <c r="H261">
        <v>3.8379985109999999</v>
      </c>
      <c r="I261">
        <v>0.59540846596609598</v>
      </c>
      <c r="J261">
        <v>0.93328399915160298</v>
      </c>
      <c r="K261">
        <v>0.57825889333958902</v>
      </c>
      <c r="L261">
        <v>0.64743961853645604</v>
      </c>
      <c r="M261">
        <v>4461.6824319999996</v>
      </c>
      <c r="N261">
        <v>11.1263901</v>
      </c>
      <c r="O261">
        <v>30.275961720000002</v>
      </c>
    </row>
    <row r="262" spans="1:15" x14ac:dyDescent="0.35">
      <c r="A262">
        <v>532</v>
      </c>
      <c r="B262" t="s">
        <v>9</v>
      </c>
      <c r="C262">
        <v>28.2</v>
      </c>
      <c r="D262" t="s">
        <v>7</v>
      </c>
      <c r="E262">
        <v>0.51476261196407602</v>
      </c>
      <c r="F262">
        <v>0.53812719679937504</v>
      </c>
      <c r="G262">
        <v>519</v>
      </c>
      <c r="H262">
        <v>3.5367232230000001</v>
      </c>
      <c r="I262">
        <v>0.55399946384068766</v>
      </c>
      <c r="J262">
        <v>0.88709894188615834</v>
      </c>
      <c r="K262">
        <v>0.53812719679937504</v>
      </c>
      <c r="L262">
        <v>0.59231545733791602</v>
      </c>
      <c r="M262">
        <v>4910.9507739999999</v>
      </c>
      <c r="N262">
        <v>12.246760030000001</v>
      </c>
      <c r="O262">
        <v>30.372514710000001</v>
      </c>
    </row>
    <row r="263" spans="1:15" x14ac:dyDescent="0.35">
      <c r="A263">
        <v>2103</v>
      </c>
      <c r="B263" t="s">
        <v>10</v>
      </c>
      <c r="C263">
        <v>27.5</v>
      </c>
      <c r="D263" t="s">
        <v>7</v>
      </c>
      <c r="E263">
        <v>0.27923810194898602</v>
      </c>
      <c r="F263">
        <v>0.330509487040964</v>
      </c>
      <c r="G263">
        <v>566</v>
      </c>
      <c r="H263">
        <v>1.7153111299999999</v>
      </c>
      <c r="I263">
        <v>0.28097372239808949</v>
      </c>
      <c r="J263">
        <v>0.57409507861004383</v>
      </c>
      <c r="K263">
        <v>0.330509487040964</v>
      </c>
      <c r="L263">
        <v>0.226226824418229</v>
      </c>
      <c r="M263">
        <v>27516.772580000001</v>
      </c>
      <c r="N263">
        <v>68.620380510000004</v>
      </c>
      <c r="O263">
        <v>96.35888534</v>
      </c>
    </row>
    <row r="264" spans="1:15" x14ac:dyDescent="0.35">
      <c r="A264">
        <v>2103</v>
      </c>
      <c r="B264" t="s">
        <v>10</v>
      </c>
      <c r="C264">
        <v>27.5</v>
      </c>
      <c r="D264" t="s">
        <v>7</v>
      </c>
      <c r="E264">
        <v>0.31077625104456102</v>
      </c>
      <c r="F264">
        <v>0.318676554928641</v>
      </c>
      <c r="G264">
        <v>548</v>
      </c>
      <c r="H264">
        <v>1.7769832999999999</v>
      </c>
      <c r="I264">
        <v>0.30711197624959424</v>
      </c>
      <c r="J264">
        <v>0.59563458698974947</v>
      </c>
      <c r="K264">
        <v>0.318676554928641</v>
      </c>
      <c r="L264">
        <v>0.26373374463823301</v>
      </c>
      <c r="M264">
        <v>19938.14776</v>
      </c>
      <c r="N264">
        <v>49.721066729999997</v>
      </c>
      <c r="O264">
        <v>66.240761539999994</v>
      </c>
    </row>
    <row r="265" spans="1:15" x14ac:dyDescent="0.35">
      <c r="A265">
        <v>2103</v>
      </c>
      <c r="B265" t="s">
        <v>10</v>
      </c>
      <c r="C265">
        <v>27.5</v>
      </c>
      <c r="D265" t="s">
        <v>7</v>
      </c>
      <c r="E265">
        <v>0.29903731173476999</v>
      </c>
      <c r="F265">
        <v>0.32465835242525898</v>
      </c>
      <c r="G265">
        <v>550</v>
      </c>
      <c r="H265">
        <v>1.782073451</v>
      </c>
      <c r="I265">
        <v>0.30323844985425918</v>
      </c>
      <c r="J265">
        <v>0.59071200507536115</v>
      </c>
      <c r="K265">
        <v>0.32465835242525898</v>
      </c>
      <c r="L265">
        <v>0.27758192767828899</v>
      </c>
      <c r="M265">
        <v>20816.512790000001</v>
      </c>
      <c r="N265">
        <v>51.91150322</v>
      </c>
      <c r="O265">
        <v>71.405762670000001</v>
      </c>
    </row>
    <row r="266" spans="1:15" x14ac:dyDescent="0.35">
      <c r="A266">
        <v>5023</v>
      </c>
      <c r="B266" t="s">
        <v>9</v>
      </c>
      <c r="C266">
        <v>27.8</v>
      </c>
      <c r="D266" t="s">
        <v>7</v>
      </c>
      <c r="E266">
        <v>0.410545456007534</v>
      </c>
      <c r="F266">
        <v>0.49611695631792202</v>
      </c>
      <c r="G266">
        <v>535</v>
      </c>
      <c r="H266">
        <v>2.639728769</v>
      </c>
      <c r="I266">
        <v>0.47615291236735502</v>
      </c>
      <c r="J266">
        <v>0.82991547714416869</v>
      </c>
      <c r="K266">
        <v>0.49611695631792202</v>
      </c>
      <c r="L266">
        <v>0.72563563731847402</v>
      </c>
      <c r="M266">
        <v>8229.4760339999993</v>
      </c>
      <c r="N266">
        <v>20.522384120000002</v>
      </c>
      <c r="O266">
        <v>46.241789420000003</v>
      </c>
    </row>
    <row r="267" spans="1:15" x14ac:dyDescent="0.35">
      <c r="A267">
        <v>5023</v>
      </c>
      <c r="B267" t="s">
        <v>9</v>
      </c>
      <c r="C267">
        <v>27.8</v>
      </c>
      <c r="D267" t="s">
        <v>7</v>
      </c>
      <c r="E267">
        <v>0.38818582896166798</v>
      </c>
      <c r="F267">
        <v>0.51683959071274399</v>
      </c>
      <c r="G267">
        <v>543</v>
      </c>
      <c r="H267">
        <v>2.7322161939999998</v>
      </c>
      <c r="I267">
        <v>0.46976153586962377</v>
      </c>
      <c r="J267">
        <v>0.84498652071517444</v>
      </c>
      <c r="K267">
        <v>0.51683959071274399</v>
      </c>
      <c r="L267">
        <v>0.75015506487252803</v>
      </c>
      <c r="M267">
        <v>9464.7610220000006</v>
      </c>
      <c r="N267">
        <v>23.602895319999998</v>
      </c>
      <c r="O267">
        <v>56.338913480000002</v>
      </c>
    </row>
    <row r="268" spans="1:15" x14ac:dyDescent="0.35">
      <c r="A268">
        <v>5023</v>
      </c>
      <c r="B268" t="s">
        <v>9</v>
      </c>
      <c r="C268">
        <v>27.8</v>
      </c>
      <c r="D268" t="s">
        <v>7</v>
      </c>
      <c r="E268">
        <v>0.38198362586073298</v>
      </c>
      <c r="F268">
        <v>0.51479363761608299</v>
      </c>
      <c r="G268">
        <v>545</v>
      </c>
      <c r="H268">
        <v>2.6955194530000002</v>
      </c>
      <c r="I268">
        <v>0.46432060718699247</v>
      </c>
      <c r="J268">
        <v>0.84033461754643468</v>
      </c>
      <c r="K268">
        <v>0.51479363761608299</v>
      </c>
      <c r="L268">
        <v>0.75226574204978403</v>
      </c>
      <c r="M268">
        <v>9372.1478889999999</v>
      </c>
      <c r="N268">
        <v>23.371939869999999</v>
      </c>
      <c r="O268">
        <v>55.745346640000001</v>
      </c>
    </row>
    <row r="269" spans="1:15" x14ac:dyDescent="0.35">
      <c r="A269">
        <v>3502</v>
      </c>
      <c r="B269" t="s">
        <v>10</v>
      </c>
      <c r="C269">
        <v>28.1</v>
      </c>
      <c r="D269" t="s">
        <v>7</v>
      </c>
      <c r="E269">
        <v>0.32072232238642701</v>
      </c>
      <c r="F269">
        <v>0.31179350452418497</v>
      </c>
      <c r="G269">
        <v>536</v>
      </c>
      <c r="H269">
        <v>1.4699488599999999</v>
      </c>
      <c r="I269">
        <v>0.30968161457461857</v>
      </c>
      <c r="J269">
        <v>0.59677894027799749</v>
      </c>
      <c r="K269">
        <v>0.31179350452418497</v>
      </c>
      <c r="L269">
        <v>0.36133161428829802</v>
      </c>
      <c r="M269">
        <v>15899.586600000001</v>
      </c>
      <c r="N269">
        <v>39.649841899999998</v>
      </c>
      <c r="O269">
        <v>49.821398539999997</v>
      </c>
    </row>
    <row r="270" spans="1:15" x14ac:dyDescent="0.35">
      <c r="A270">
        <v>3502</v>
      </c>
      <c r="B270" t="s">
        <v>10</v>
      </c>
      <c r="C270">
        <v>28.1</v>
      </c>
      <c r="D270" t="s">
        <v>7</v>
      </c>
      <c r="E270">
        <v>0.321441564941637</v>
      </c>
      <c r="F270">
        <v>0.313821616455772</v>
      </c>
      <c r="G270">
        <v>536</v>
      </c>
      <c r="H270">
        <v>1.495810877</v>
      </c>
      <c r="I270">
        <v>0.31115645799770819</v>
      </c>
      <c r="J270">
        <v>0.59959355200048514</v>
      </c>
      <c r="K270">
        <v>0.313821616455772</v>
      </c>
      <c r="L270">
        <v>0.377888248813879</v>
      </c>
      <c r="M270">
        <v>16883.330379999999</v>
      </c>
      <c r="N270">
        <v>42.103068270000001</v>
      </c>
      <c r="O270">
        <v>53.282445289999998</v>
      </c>
    </row>
    <row r="271" spans="1:15" x14ac:dyDescent="0.35">
      <c r="A271">
        <v>3502</v>
      </c>
      <c r="B271" t="s">
        <v>10</v>
      </c>
      <c r="C271">
        <v>28.1</v>
      </c>
      <c r="D271" t="s">
        <v>7</v>
      </c>
      <c r="E271">
        <v>0.32091608799824201</v>
      </c>
      <c r="F271">
        <v>0.30764940476232699</v>
      </c>
      <c r="G271">
        <v>535</v>
      </c>
      <c r="H271">
        <v>1.4819275569999999</v>
      </c>
      <c r="I271">
        <v>0.30666314372285164</v>
      </c>
      <c r="J271">
        <v>0.59292787605188269</v>
      </c>
      <c r="K271">
        <v>0.30764940476232699</v>
      </c>
      <c r="L271">
        <v>0.33972407282621397</v>
      </c>
      <c r="M271">
        <v>15424.675440000001</v>
      </c>
      <c r="N271">
        <v>38.465524780000003</v>
      </c>
      <c r="O271">
        <v>47.696570139999999</v>
      </c>
    </row>
    <row r="272" spans="1:15" x14ac:dyDescent="0.35">
      <c r="A272">
        <v>555</v>
      </c>
      <c r="B272" t="s">
        <v>9</v>
      </c>
      <c r="C272">
        <v>28.5</v>
      </c>
      <c r="D272" t="s">
        <v>7</v>
      </c>
      <c r="E272">
        <v>0.47291574819857601</v>
      </c>
      <c r="F272">
        <v>0.49110445329219798</v>
      </c>
      <c r="G272">
        <v>513</v>
      </c>
      <c r="H272">
        <v>2.4972611539999998</v>
      </c>
      <c r="I272">
        <v>0.49812665524255118</v>
      </c>
      <c r="J272">
        <v>0.81690731835236752</v>
      </c>
      <c r="K272">
        <v>0.49110445329219798</v>
      </c>
      <c r="L272">
        <v>0.61690889648645597</v>
      </c>
      <c r="M272">
        <v>9361.0164679999998</v>
      </c>
      <c r="N272">
        <v>23.344180720000001</v>
      </c>
      <c r="O272">
        <v>51.3405354</v>
      </c>
    </row>
    <row r="273" spans="1:15" x14ac:dyDescent="0.35">
      <c r="A273">
        <v>555</v>
      </c>
      <c r="B273" t="s">
        <v>9</v>
      </c>
      <c r="C273">
        <v>28.5</v>
      </c>
      <c r="D273" t="s">
        <v>7</v>
      </c>
      <c r="E273">
        <v>0.46251242882752602</v>
      </c>
      <c r="F273">
        <v>0.47517639665473399</v>
      </c>
      <c r="G273">
        <v>520</v>
      </c>
      <c r="H273">
        <v>2.3972701970000001</v>
      </c>
      <c r="I273">
        <v>0.48614450172147594</v>
      </c>
      <c r="J273">
        <v>0.81316675935122529</v>
      </c>
      <c r="K273">
        <v>0.47517639665473399</v>
      </c>
      <c r="L273">
        <v>0.62071406761624703</v>
      </c>
      <c r="M273">
        <v>9757.7477249999993</v>
      </c>
      <c r="N273">
        <v>24.333535470000001</v>
      </c>
      <c r="O273">
        <v>51.537441979999997</v>
      </c>
    </row>
    <row r="274" spans="1:15" x14ac:dyDescent="0.35">
      <c r="A274">
        <v>555</v>
      </c>
      <c r="B274" t="s">
        <v>9</v>
      </c>
      <c r="C274">
        <v>28.5</v>
      </c>
      <c r="D274" t="s">
        <v>7</v>
      </c>
      <c r="E274">
        <v>0.44803824569887002</v>
      </c>
      <c r="F274">
        <v>0.452113931261104</v>
      </c>
      <c r="G274">
        <v>521</v>
      </c>
      <c r="H274">
        <v>2.3010582629999998</v>
      </c>
      <c r="I274">
        <v>0.46298945317574497</v>
      </c>
      <c r="J274">
        <v>0.78908668217793232</v>
      </c>
      <c r="K274">
        <v>0.452113931261104</v>
      </c>
      <c r="L274">
        <v>0.58020494218056595</v>
      </c>
      <c r="M274">
        <v>9275.2348930000007</v>
      </c>
      <c r="N274">
        <v>23.130261579999999</v>
      </c>
      <c r="O274">
        <v>45.902272510000003</v>
      </c>
    </row>
    <row r="275" spans="1:15" x14ac:dyDescent="0.35">
      <c r="A275">
        <v>212</v>
      </c>
      <c r="B275" t="s">
        <v>9</v>
      </c>
      <c r="C275">
        <v>27.6</v>
      </c>
      <c r="D275" t="s">
        <v>7</v>
      </c>
      <c r="E275">
        <v>0.52333271903048795</v>
      </c>
      <c r="F275">
        <v>0.54288372766131299</v>
      </c>
      <c r="G275">
        <v>504</v>
      </c>
      <c r="H275">
        <v>2.93946504</v>
      </c>
      <c r="I275">
        <v>0.54698948260920788</v>
      </c>
      <c r="J275">
        <v>0.85021475609823161</v>
      </c>
      <c r="K275">
        <v>0.54288372766131299</v>
      </c>
      <c r="L275">
        <v>0.64710940970550102</v>
      </c>
      <c r="M275">
        <v>7752.67245</v>
      </c>
      <c r="N275">
        <v>19.333347750000001</v>
      </c>
      <c r="O275">
        <v>48.509676650000003</v>
      </c>
    </row>
    <row r="276" spans="1:15" x14ac:dyDescent="0.35">
      <c r="A276">
        <v>212</v>
      </c>
      <c r="B276" t="s">
        <v>9</v>
      </c>
      <c r="C276">
        <v>27.6</v>
      </c>
      <c r="D276" t="s">
        <v>7</v>
      </c>
      <c r="E276">
        <v>0.481509774375036</v>
      </c>
      <c r="F276">
        <v>0.51666373130521404</v>
      </c>
      <c r="G276">
        <v>505</v>
      </c>
      <c r="H276">
        <v>2.6473009890000001</v>
      </c>
      <c r="I276">
        <v>0.51889027156348477</v>
      </c>
      <c r="J276">
        <v>0.81556493385333595</v>
      </c>
      <c r="K276">
        <v>0.51666373130521404</v>
      </c>
      <c r="L276">
        <v>0.60510542809605194</v>
      </c>
      <c r="M276">
        <v>6496.7602010000001</v>
      </c>
      <c r="N276">
        <v>16.201397010000001</v>
      </c>
      <c r="O276">
        <v>38.600681639999998</v>
      </c>
    </row>
    <row r="277" spans="1:15" x14ac:dyDescent="0.35">
      <c r="A277">
        <v>212</v>
      </c>
      <c r="B277" t="s">
        <v>9</v>
      </c>
      <c r="C277">
        <v>27.6</v>
      </c>
      <c r="D277" t="s">
        <v>7</v>
      </c>
      <c r="E277">
        <v>0.41737674636476702</v>
      </c>
      <c r="F277">
        <v>0.44883340276467198</v>
      </c>
      <c r="G277">
        <v>511</v>
      </c>
      <c r="H277">
        <v>1.9410528170000001</v>
      </c>
      <c r="I277">
        <v>0.45128001993004457</v>
      </c>
      <c r="J277">
        <v>0.73510764142872187</v>
      </c>
      <c r="K277">
        <v>0.44883340276467198</v>
      </c>
      <c r="L277">
        <v>0.47025756611563801</v>
      </c>
      <c r="M277">
        <v>9359.4015390000004</v>
      </c>
      <c r="N277">
        <v>23.34015346</v>
      </c>
      <c r="O277">
        <v>47.67816105</v>
      </c>
    </row>
    <row r="278" spans="1:15" x14ac:dyDescent="0.35">
      <c r="A278">
        <v>3205</v>
      </c>
      <c r="B278" t="s">
        <v>9</v>
      </c>
      <c r="C278">
        <v>28.8</v>
      </c>
      <c r="D278" t="s">
        <v>7</v>
      </c>
      <c r="E278">
        <v>0.335630553380945</v>
      </c>
      <c r="F278">
        <v>0.34615962238232101</v>
      </c>
      <c r="G278">
        <v>535</v>
      </c>
      <c r="H278">
        <v>1.668724482</v>
      </c>
      <c r="I278">
        <v>0.33960534049127583</v>
      </c>
      <c r="J278">
        <v>0.63769278918312144</v>
      </c>
      <c r="K278">
        <v>0.34615962238232101</v>
      </c>
      <c r="L278">
        <v>0.38110433685837802</v>
      </c>
      <c r="M278">
        <v>13260.32768</v>
      </c>
      <c r="N278">
        <v>33.068148819999998</v>
      </c>
      <c r="O278">
        <v>47.88317078</v>
      </c>
    </row>
    <row r="279" spans="1:15" x14ac:dyDescent="0.35">
      <c r="A279">
        <v>3205</v>
      </c>
      <c r="B279" t="s">
        <v>9</v>
      </c>
      <c r="C279">
        <v>28.8</v>
      </c>
      <c r="D279" t="s">
        <v>7</v>
      </c>
      <c r="E279">
        <v>0.33279751911824401</v>
      </c>
      <c r="F279">
        <v>0.34154638691344702</v>
      </c>
      <c r="G279">
        <v>534</v>
      </c>
      <c r="H279">
        <v>1.602399635</v>
      </c>
      <c r="I279">
        <v>0.33633039058473529</v>
      </c>
      <c r="J279">
        <v>0.62969505668747094</v>
      </c>
      <c r="K279">
        <v>0.34154638691344702</v>
      </c>
      <c r="L279">
        <v>0.35296030071740803</v>
      </c>
      <c r="M279">
        <v>15215.381740000001</v>
      </c>
      <c r="N279">
        <v>37.943595369999997</v>
      </c>
      <c r="O279">
        <v>54.25942963</v>
      </c>
    </row>
    <row r="280" spans="1:15" x14ac:dyDescent="0.35">
      <c r="A280">
        <v>3205</v>
      </c>
      <c r="B280" t="s">
        <v>9</v>
      </c>
      <c r="C280">
        <v>28.8</v>
      </c>
      <c r="D280" t="s">
        <v>7</v>
      </c>
      <c r="E280">
        <v>0.32659811392633697</v>
      </c>
      <c r="F280">
        <v>0.34381556908681099</v>
      </c>
      <c r="G280">
        <v>538</v>
      </c>
      <c r="H280">
        <v>1.605708817</v>
      </c>
      <c r="I280">
        <v>0.33308401706771312</v>
      </c>
      <c r="J280">
        <v>0.62962796062560777</v>
      </c>
      <c r="K280">
        <v>0.34381556908681099</v>
      </c>
      <c r="L280">
        <v>0.36824500820644201</v>
      </c>
      <c r="M280">
        <v>15564.41905</v>
      </c>
      <c r="N280">
        <v>38.814012580000004</v>
      </c>
      <c r="O280">
        <v>55.763290009999999</v>
      </c>
    </row>
    <row r="281" spans="1:15" x14ac:dyDescent="0.35">
      <c r="A281">
        <v>522</v>
      </c>
      <c r="B281" t="s">
        <v>10</v>
      </c>
      <c r="C281">
        <v>28.5</v>
      </c>
      <c r="D281" t="s">
        <v>7</v>
      </c>
      <c r="E281">
        <v>0.28513744837761701</v>
      </c>
      <c r="F281">
        <v>0.30788419838203002</v>
      </c>
      <c r="G281">
        <v>597</v>
      </c>
      <c r="H281">
        <v>1.49480221</v>
      </c>
      <c r="I281">
        <v>0.28000130985062327</v>
      </c>
      <c r="J281">
        <v>0.55478995308216628</v>
      </c>
      <c r="K281">
        <v>0.30788419838203002</v>
      </c>
      <c r="L281">
        <v>0.23308279812510099</v>
      </c>
      <c r="M281">
        <v>19915.776720000002</v>
      </c>
      <c r="N281">
        <v>49.66527859</v>
      </c>
      <c r="O281">
        <v>62.528408640000002</v>
      </c>
    </row>
    <row r="282" spans="1:15" x14ac:dyDescent="0.35">
      <c r="A282">
        <v>522</v>
      </c>
      <c r="B282" t="s">
        <v>10</v>
      </c>
      <c r="C282">
        <v>28.5</v>
      </c>
      <c r="D282" t="s">
        <v>7</v>
      </c>
      <c r="E282">
        <v>0.295337453251448</v>
      </c>
      <c r="F282">
        <v>0.30780041105784101</v>
      </c>
      <c r="G282">
        <v>586</v>
      </c>
      <c r="H282">
        <v>1.5546931509999999</v>
      </c>
      <c r="I282">
        <v>0.28958273233427489</v>
      </c>
      <c r="J282">
        <v>0.56946294276565279</v>
      </c>
      <c r="K282">
        <v>0.30780041105784101</v>
      </c>
      <c r="L282">
        <v>0.24719814666072501</v>
      </c>
      <c r="M282">
        <v>18303.024519999999</v>
      </c>
      <c r="N282">
        <v>45.643452670000002</v>
      </c>
      <c r="O282">
        <v>57.364759769999999</v>
      </c>
    </row>
    <row r="283" spans="1:15" x14ac:dyDescent="0.35">
      <c r="A283">
        <v>522</v>
      </c>
      <c r="B283" t="s">
        <v>10</v>
      </c>
      <c r="C283">
        <v>28.5</v>
      </c>
      <c r="D283" t="s">
        <v>7</v>
      </c>
      <c r="E283">
        <v>0.28981822215866998</v>
      </c>
      <c r="F283">
        <v>0.30618103487732401</v>
      </c>
      <c r="G283">
        <v>595</v>
      </c>
      <c r="H283">
        <v>1.5079470720000001</v>
      </c>
      <c r="I283">
        <v>0.28336558074686896</v>
      </c>
      <c r="J283">
        <v>0.56004204953511083</v>
      </c>
      <c r="K283">
        <v>0.30618103487732401</v>
      </c>
      <c r="L283">
        <v>0.23665761531433899</v>
      </c>
      <c r="M283">
        <v>19478.007519999999</v>
      </c>
      <c r="N283">
        <v>48.573584840000002</v>
      </c>
      <c r="O283">
        <v>60.914168289999999</v>
      </c>
    </row>
    <row r="284" spans="1:15" x14ac:dyDescent="0.35">
      <c r="A284">
        <v>3330</v>
      </c>
      <c r="B284" t="s">
        <v>9</v>
      </c>
      <c r="C284">
        <v>27.5</v>
      </c>
      <c r="D284" t="s">
        <v>7</v>
      </c>
      <c r="E284">
        <v>0.36010339133722302</v>
      </c>
      <c r="F284">
        <v>0.42006060874475099</v>
      </c>
      <c r="G284">
        <v>546</v>
      </c>
      <c r="H284">
        <v>2.0680777190000001</v>
      </c>
      <c r="I284">
        <v>0.39600435285604907</v>
      </c>
      <c r="J284">
        <v>0.73421127214434767</v>
      </c>
      <c r="K284">
        <v>0.42006060874475099</v>
      </c>
      <c r="L284">
        <v>0.57180386500487002</v>
      </c>
      <c r="M284">
        <v>12727.416639999999</v>
      </c>
      <c r="N284">
        <v>31.739193610000001</v>
      </c>
      <c r="O284">
        <v>59.649920590000001</v>
      </c>
    </row>
    <row r="285" spans="1:15" x14ac:dyDescent="0.35">
      <c r="A285">
        <v>3330</v>
      </c>
      <c r="B285" t="s">
        <v>9</v>
      </c>
      <c r="C285">
        <v>27.5</v>
      </c>
      <c r="D285" t="s">
        <v>7</v>
      </c>
      <c r="E285">
        <v>0.34417635713987499</v>
      </c>
      <c r="F285">
        <v>0.39839107452707401</v>
      </c>
      <c r="G285">
        <v>551</v>
      </c>
      <c r="H285">
        <v>1.8960583200000001</v>
      </c>
      <c r="I285">
        <v>0.36799561387155849</v>
      </c>
      <c r="J285">
        <v>0.70429144037791136</v>
      </c>
      <c r="K285">
        <v>0.39839107452707401</v>
      </c>
      <c r="L285">
        <v>0.52860987080392197</v>
      </c>
      <c r="M285">
        <v>14744.09468</v>
      </c>
      <c r="N285">
        <v>36.768315909999998</v>
      </c>
      <c r="O285">
        <v>64.170804399999994</v>
      </c>
    </row>
    <row r="286" spans="1:15" x14ac:dyDescent="0.35">
      <c r="A286">
        <v>3330</v>
      </c>
      <c r="B286" t="s">
        <v>9</v>
      </c>
      <c r="C286">
        <v>27.5</v>
      </c>
      <c r="D286" t="s">
        <v>7</v>
      </c>
      <c r="E286">
        <v>0.344357850151911</v>
      </c>
      <c r="F286">
        <v>0.397042854516238</v>
      </c>
      <c r="G286">
        <v>550</v>
      </c>
      <c r="H286">
        <v>1.878830918</v>
      </c>
      <c r="I286">
        <v>0.36823733326594771</v>
      </c>
      <c r="J286">
        <v>0.70265205917128459</v>
      </c>
      <c r="K286">
        <v>0.397042854516238</v>
      </c>
      <c r="L286">
        <v>0.52979388127833005</v>
      </c>
      <c r="M286">
        <v>15387.41208</v>
      </c>
      <c r="N286">
        <v>38.372598699999998</v>
      </c>
      <c r="O286">
        <v>66.619214389999996</v>
      </c>
    </row>
    <row r="287" spans="1:15" x14ac:dyDescent="0.35">
      <c r="A287">
        <v>133</v>
      </c>
      <c r="B287" t="s">
        <v>10</v>
      </c>
      <c r="C287">
        <v>28</v>
      </c>
      <c r="D287" t="s">
        <v>7</v>
      </c>
      <c r="E287">
        <v>0.29731420834130801</v>
      </c>
      <c r="F287">
        <v>0.30868758944929803</v>
      </c>
      <c r="G287">
        <v>609</v>
      </c>
      <c r="H287">
        <v>1.748769322</v>
      </c>
      <c r="I287">
        <v>0.27531400383103083</v>
      </c>
      <c r="J287">
        <v>0.55868899170007713</v>
      </c>
      <c r="K287">
        <v>0.30886625300065601</v>
      </c>
      <c r="L287">
        <v>0.26464859265512303</v>
      </c>
      <c r="M287">
        <v>17837.882860000002</v>
      </c>
      <c r="N287">
        <v>44.483498410000003</v>
      </c>
      <c r="O287">
        <v>56.695341910000003</v>
      </c>
    </row>
    <row r="288" spans="1:15" x14ac:dyDescent="0.35">
      <c r="A288">
        <v>133</v>
      </c>
      <c r="B288" t="s">
        <v>10</v>
      </c>
      <c r="C288">
        <v>28</v>
      </c>
      <c r="D288" t="s">
        <v>7</v>
      </c>
      <c r="E288">
        <v>0.296750874462891</v>
      </c>
      <c r="F288">
        <v>0.31607891123774501</v>
      </c>
      <c r="G288">
        <v>612</v>
      </c>
      <c r="H288">
        <v>1.797435889</v>
      </c>
      <c r="I288">
        <v>0.27930242326837956</v>
      </c>
      <c r="J288">
        <v>0.56312099476310684</v>
      </c>
      <c r="K288">
        <v>0.31596451839746398</v>
      </c>
      <c r="L288">
        <v>0.31512651309263101</v>
      </c>
      <c r="M288">
        <v>16990.211169999999</v>
      </c>
      <c r="N288">
        <v>42.369603920000003</v>
      </c>
      <c r="O288">
        <v>55.296550699999997</v>
      </c>
    </row>
    <row r="289" spans="1:15" x14ac:dyDescent="0.35">
      <c r="A289">
        <v>133</v>
      </c>
      <c r="B289" t="s">
        <v>10</v>
      </c>
      <c r="C289">
        <v>28</v>
      </c>
      <c r="D289" t="s">
        <v>7</v>
      </c>
      <c r="E289">
        <v>0.30983836956980398</v>
      </c>
      <c r="F289">
        <v>0.30666979960122598</v>
      </c>
      <c r="G289">
        <v>609</v>
      </c>
      <c r="H289">
        <v>1.8453808380000001</v>
      </c>
      <c r="I289">
        <v>0.29354009471518783</v>
      </c>
      <c r="J289">
        <v>0.5817362709371513</v>
      </c>
      <c r="K289">
        <v>0.30854649682902402</v>
      </c>
      <c r="L289">
        <v>0.33347321193010798</v>
      </c>
      <c r="M289">
        <v>13568.462030000001</v>
      </c>
      <c r="N289">
        <v>33.836563660000003</v>
      </c>
      <c r="O289">
        <v>42.437981399999998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83756-9713-44ED-8B6A-FEB60BD86DFA}">
  <dimension ref="A1:T97"/>
  <sheetViews>
    <sheetView workbookViewId="0">
      <pane xSplit="1" topLeftCell="B1" activePane="topRight" state="frozen"/>
      <selection pane="topRight"/>
    </sheetView>
  </sheetViews>
  <sheetFormatPr defaultRowHeight="14.5" x14ac:dyDescent="0.35"/>
  <cols>
    <col min="8" max="8" width="13.26953125" bestFit="1" customWidth="1"/>
    <col min="14" max="14" width="14.7265625" bestFit="1" customWidth="1"/>
  </cols>
  <sheetData>
    <row r="1" spans="1:20" x14ac:dyDescent="0.35">
      <c r="A1" t="s">
        <v>0</v>
      </c>
      <c r="B1" t="s">
        <v>8</v>
      </c>
      <c r="C1" t="s">
        <v>17</v>
      </c>
      <c r="D1" t="s">
        <v>16</v>
      </c>
      <c r="E1" t="s">
        <v>13</v>
      </c>
      <c r="F1" t="s">
        <v>14</v>
      </c>
      <c r="G1" t="s">
        <v>15</v>
      </c>
      <c r="H1" t="s">
        <v>41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42</v>
      </c>
      <c r="O1" t="s">
        <v>23</v>
      </c>
      <c r="P1" t="s">
        <v>24</v>
      </c>
      <c r="Q1" t="s">
        <v>25</v>
      </c>
      <c r="R1" t="s">
        <v>26</v>
      </c>
      <c r="S1" t="s">
        <v>27</v>
      </c>
      <c r="T1" t="s">
        <v>43</v>
      </c>
    </row>
    <row r="2" spans="1:20" x14ac:dyDescent="0.35">
      <c r="A2">
        <v>1035</v>
      </c>
      <c r="B2" t="s">
        <v>9</v>
      </c>
      <c r="C2">
        <v>23.2</v>
      </c>
      <c r="D2">
        <v>0.316326408295587</v>
      </c>
      <c r="E2">
        <v>0.396014400774235</v>
      </c>
      <c r="F2">
        <v>575</v>
      </c>
      <c r="G2">
        <v>1.5357623188948299</v>
      </c>
      <c r="H2">
        <v>0.50037099007312902</v>
      </c>
      <c r="I2">
        <v>27.6</v>
      </c>
      <c r="J2">
        <v>0.43306452196178602</v>
      </c>
      <c r="K2">
        <v>0.49619604347017898</v>
      </c>
      <c r="L2">
        <v>521</v>
      </c>
      <c r="M2">
        <v>2.1985646399999998</v>
      </c>
      <c r="N2">
        <v>0.661178701194306</v>
      </c>
      <c r="O2">
        <v>33.1</v>
      </c>
      <c r="P2">
        <v>0.819361586842412</v>
      </c>
      <c r="Q2">
        <v>0.80088643648237301</v>
      </c>
      <c r="R2">
        <v>480</v>
      </c>
      <c r="S2">
        <v>4.5403483593254501</v>
      </c>
      <c r="T2">
        <v>0.94228798997744401</v>
      </c>
    </row>
    <row r="3" spans="1:20" x14ac:dyDescent="0.35">
      <c r="A3">
        <v>1035</v>
      </c>
      <c r="B3" t="s">
        <v>9</v>
      </c>
      <c r="C3">
        <v>23.2</v>
      </c>
      <c r="D3">
        <v>0.31281220159503198</v>
      </c>
      <c r="E3">
        <v>0.399120499653008</v>
      </c>
      <c r="F3">
        <v>578</v>
      </c>
      <c r="G3">
        <v>1.5565053918424201</v>
      </c>
      <c r="H3">
        <v>0.51864550808550203</v>
      </c>
      <c r="I3">
        <v>27.6</v>
      </c>
      <c r="J3">
        <v>0.36062582582326902</v>
      </c>
      <c r="K3">
        <v>0.39870763742051402</v>
      </c>
      <c r="L3">
        <v>523</v>
      </c>
      <c r="M3">
        <v>1.402139528</v>
      </c>
      <c r="N3">
        <v>0.43339048847302902</v>
      </c>
      <c r="O3">
        <v>33.1</v>
      </c>
      <c r="P3">
        <v>0.81862941515318799</v>
      </c>
      <c r="Q3">
        <v>0.80413287877975304</v>
      </c>
      <c r="R3">
        <v>480</v>
      </c>
      <c r="S3">
        <v>4.5157933734946401</v>
      </c>
      <c r="T3">
        <v>0.95608334079488699</v>
      </c>
    </row>
    <row r="4" spans="1:20" x14ac:dyDescent="0.35">
      <c r="A4">
        <v>1035</v>
      </c>
      <c r="B4" t="s">
        <v>9</v>
      </c>
      <c r="C4">
        <v>23.2</v>
      </c>
      <c r="D4">
        <v>0.32185593232550402</v>
      </c>
      <c r="E4">
        <v>0.40828523657791799</v>
      </c>
      <c r="F4">
        <v>573</v>
      </c>
      <c r="G4">
        <v>1.6133457857506801</v>
      </c>
      <c r="H4">
        <v>0.53365461899980304</v>
      </c>
      <c r="I4">
        <v>27.6</v>
      </c>
      <c r="J4">
        <v>0.35864777331688003</v>
      </c>
      <c r="K4">
        <v>0.40171196414099702</v>
      </c>
      <c r="L4">
        <v>524</v>
      </c>
      <c r="M4">
        <v>1.422777017</v>
      </c>
      <c r="N4">
        <v>0.414722064155852</v>
      </c>
      <c r="O4">
        <v>33.1</v>
      </c>
      <c r="P4">
        <v>0.81564922901606296</v>
      </c>
      <c r="Q4">
        <v>0.79937134986241898</v>
      </c>
      <c r="R4">
        <v>483</v>
      </c>
      <c r="S4">
        <v>4.5220238238545898</v>
      </c>
      <c r="T4">
        <v>0.94747649036907799</v>
      </c>
    </row>
    <row r="5" spans="1:20" x14ac:dyDescent="0.35">
      <c r="A5">
        <v>2101</v>
      </c>
      <c r="B5" t="s">
        <v>10</v>
      </c>
      <c r="C5">
        <v>23</v>
      </c>
      <c r="D5">
        <v>0.263813013989522</v>
      </c>
      <c r="E5">
        <v>0.32270889366428401</v>
      </c>
      <c r="F5">
        <v>614</v>
      </c>
      <c r="G5">
        <v>1.3760943673654</v>
      </c>
      <c r="H5">
        <v>0.204461621537637</v>
      </c>
      <c r="I5">
        <v>27.8</v>
      </c>
      <c r="J5">
        <v>0.27941872881219598</v>
      </c>
      <c r="K5">
        <v>0.35078026250072197</v>
      </c>
      <c r="L5">
        <v>581</v>
      </c>
      <c r="M5">
        <v>1.613325551</v>
      </c>
      <c r="N5">
        <v>0.328571648025761</v>
      </c>
      <c r="O5">
        <v>31.5</v>
      </c>
      <c r="P5">
        <v>0.32105326337172602</v>
      </c>
      <c r="Q5">
        <v>0.36131651435427597</v>
      </c>
      <c r="R5">
        <v>522</v>
      </c>
      <c r="S5">
        <v>1.8312853908461499</v>
      </c>
      <c r="T5">
        <v>0.42455075477033299</v>
      </c>
    </row>
    <row r="6" spans="1:20" x14ac:dyDescent="0.35">
      <c r="A6">
        <v>2101</v>
      </c>
      <c r="B6" t="s">
        <v>10</v>
      </c>
      <c r="C6">
        <v>23</v>
      </c>
      <c r="D6">
        <v>0.25444269068609299</v>
      </c>
      <c r="E6">
        <v>0.16936871896302499</v>
      </c>
      <c r="F6">
        <v>700</v>
      </c>
      <c r="G6">
        <v>1.32170295188044</v>
      </c>
      <c r="H6">
        <v>0.184583563504749</v>
      </c>
      <c r="I6">
        <v>27.8</v>
      </c>
      <c r="J6">
        <v>0.28613920007882099</v>
      </c>
      <c r="K6">
        <v>0.37001588274386499</v>
      </c>
      <c r="L6">
        <v>587</v>
      </c>
      <c r="M6">
        <v>1.810891048</v>
      </c>
      <c r="N6">
        <v>0.40392811771222098</v>
      </c>
      <c r="O6">
        <v>31.5</v>
      </c>
      <c r="P6">
        <v>0.32652158395493802</v>
      </c>
      <c r="Q6">
        <v>0.37358582726865602</v>
      </c>
      <c r="R6">
        <v>524</v>
      </c>
      <c r="S6">
        <v>1.9233441670717299</v>
      </c>
      <c r="T6">
        <v>0.47508602880236001</v>
      </c>
    </row>
    <row r="7" spans="1:20" x14ac:dyDescent="0.35">
      <c r="A7">
        <v>2101</v>
      </c>
      <c r="B7" t="s">
        <v>10</v>
      </c>
      <c r="C7">
        <v>23</v>
      </c>
      <c r="D7">
        <v>0.26121193167274398</v>
      </c>
      <c r="E7">
        <v>0.321048757295327</v>
      </c>
      <c r="F7">
        <v>619</v>
      </c>
      <c r="G7">
        <v>1.35369319898177</v>
      </c>
      <c r="H7">
        <v>0.20012815846425</v>
      </c>
      <c r="I7">
        <v>27.8</v>
      </c>
      <c r="J7">
        <v>0.28678695603788401</v>
      </c>
      <c r="K7">
        <v>0.35665022160809001</v>
      </c>
      <c r="L7">
        <v>587</v>
      </c>
      <c r="M7">
        <v>1.7395697569999999</v>
      </c>
      <c r="N7">
        <v>0.35706916516665899</v>
      </c>
      <c r="O7">
        <v>31.5</v>
      </c>
      <c r="P7">
        <v>0.32642659246452399</v>
      </c>
      <c r="Q7">
        <v>0.35978230827987601</v>
      </c>
      <c r="R7">
        <v>523</v>
      </c>
      <c r="S7">
        <v>1.8274354405698101</v>
      </c>
      <c r="T7">
        <v>0.43696443487899</v>
      </c>
    </row>
    <row r="8" spans="1:20" x14ac:dyDescent="0.35">
      <c r="A8">
        <v>1011</v>
      </c>
      <c r="B8" t="s">
        <v>9</v>
      </c>
      <c r="C8">
        <v>23.3</v>
      </c>
      <c r="D8">
        <v>0.31883474066173501</v>
      </c>
      <c r="E8">
        <v>0.42896010782597599</v>
      </c>
      <c r="F8">
        <v>580</v>
      </c>
      <c r="G8">
        <v>1.9662799174366901</v>
      </c>
      <c r="H8">
        <v>0.58999891427284201</v>
      </c>
      <c r="I8">
        <v>27.8</v>
      </c>
      <c r="J8">
        <v>0.52574006443639298</v>
      </c>
      <c r="K8">
        <v>0.57244516028313497</v>
      </c>
      <c r="L8">
        <v>511</v>
      </c>
      <c r="M8">
        <v>2.9476923359999998</v>
      </c>
      <c r="N8">
        <v>0.83036626441021499</v>
      </c>
      <c r="O8">
        <v>31.6</v>
      </c>
      <c r="P8">
        <v>0.71815528215290902</v>
      </c>
      <c r="Q8">
        <v>0.68963988819187705</v>
      </c>
      <c r="R8">
        <v>471</v>
      </c>
      <c r="S8">
        <v>3.6260265003635301</v>
      </c>
      <c r="T8">
        <v>0.78892751996453103</v>
      </c>
    </row>
    <row r="9" spans="1:20" x14ac:dyDescent="0.35">
      <c r="A9">
        <v>1011</v>
      </c>
      <c r="B9" t="s">
        <v>9</v>
      </c>
      <c r="C9">
        <v>23.3</v>
      </c>
      <c r="D9">
        <v>0.31004008304706898</v>
      </c>
      <c r="E9">
        <v>0.42396846651189501</v>
      </c>
      <c r="F9">
        <v>582</v>
      </c>
      <c r="G9">
        <v>1.8561817874061901</v>
      </c>
      <c r="H9">
        <v>0.55000325852042498</v>
      </c>
      <c r="I9">
        <v>27.8</v>
      </c>
      <c r="J9">
        <v>0.48536391529280298</v>
      </c>
      <c r="K9">
        <v>0.53064948491969799</v>
      </c>
      <c r="L9">
        <v>511</v>
      </c>
      <c r="M9">
        <v>2.565117189</v>
      </c>
      <c r="N9">
        <v>0.73847154002748805</v>
      </c>
      <c r="O9">
        <v>31.6</v>
      </c>
      <c r="P9">
        <v>0.72516329600209695</v>
      </c>
      <c r="Q9">
        <v>0.70222165467397202</v>
      </c>
      <c r="R9">
        <v>473</v>
      </c>
      <c r="S9">
        <v>3.7454869271609299</v>
      </c>
      <c r="T9">
        <v>0.82265912182686796</v>
      </c>
    </row>
    <row r="10" spans="1:20" x14ac:dyDescent="0.35">
      <c r="A10">
        <v>1011</v>
      </c>
      <c r="B10" t="s">
        <v>9</v>
      </c>
      <c r="C10">
        <v>23.3</v>
      </c>
      <c r="D10">
        <v>0.314049278912998</v>
      </c>
      <c r="E10">
        <v>0.42942956682067002</v>
      </c>
      <c r="F10">
        <v>580</v>
      </c>
      <c r="G10">
        <v>1.8977718834827</v>
      </c>
      <c r="H10">
        <v>0.57166073429308395</v>
      </c>
      <c r="I10">
        <v>27.8</v>
      </c>
      <c r="J10">
        <v>0.53127522600465005</v>
      </c>
      <c r="K10">
        <v>0.57339522320357905</v>
      </c>
      <c r="L10">
        <v>510</v>
      </c>
      <c r="M10">
        <v>2.944369043</v>
      </c>
      <c r="N10">
        <v>0.84083257269241596</v>
      </c>
      <c r="O10">
        <v>31.6</v>
      </c>
      <c r="P10">
        <v>0.71601835638939404</v>
      </c>
      <c r="Q10">
        <v>0.69202017583972697</v>
      </c>
      <c r="R10">
        <v>474</v>
      </c>
      <c r="S10">
        <v>3.7406514066887202</v>
      </c>
      <c r="T10">
        <v>0.81577524664253798</v>
      </c>
    </row>
    <row r="11" spans="1:20" x14ac:dyDescent="0.35">
      <c r="A11">
        <v>151</v>
      </c>
      <c r="B11" t="s">
        <v>9</v>
      </c>
      <c r="C11">
        <v>23</v>
      </c>
      <c r="D11">
        <v>0.291215455364016</v>
      </c>
      <c r="E11">
        <v>0.36962166394948098</v>
      </c>
      <c r="F11">
        <v>606</v>
      </c>
      <c r="G11">
        <v>1.5469040430683301</v>
      </c>
      <c r="H11">
        <v>0.54135772354095202</v>
      </c>
      <c r="I11">
        <v>28</v>
      </c>
      <c r="J11">
        <v>0.33556742312125698</v>
      </c>
      <c r="K11">
        <v>0.41208491380881501</v>
      </c>
      <c r="L11">
        <v>572</v>
      </c>
      <c r="M11">
        <v>2.0435830199999998</v>
      </c>
      <c r="N11">
        <v>0.73974941657315396</v>
      </c>
      <c r="O11">
        <v>32</v>
      </c>
      <c r="P11">
        <v>0.47028601263742498</v>
      </c>
      <c r="Q11">
        <v>0.49428926840744403</v>
      </c>
      <c r="R11">
        <v>498</v>
      </c>
      <c r="S11">
        <v>2.5001552202849702</v>
      </c>
      <c r="T11">
        <v>0.84977883671986998</v>
      </c>
    </row>
    <row r="12" spans="1:20" x14ac:dyDescent="0.35">
      <c r="A12">
        <v>151</v>
      </c>
      <c r="B12" t="s">
        <v>9</v>
      </c>
      <c r="C12">
        <v>23</v>
      </c>
      <c r="D12">
        <v>0.29114077020034401</v>
      </c>
      <c r="E12">
        <v>0.370136015982372</v>
      </c>
      <c r="F12">
        <v>606</v>
      </c>
      <c r="G12">
        <v>1.5447263851797799</v>
      </c>
      <c r="H12">
        <v>0.53999155713455604</v>
      </c>
      <c r="I12">
        <v>28</v>
      </c>
      <c r="J12">
        <v>0.32332642005059398</v>
      </c>
      <c r="K12">
        <v>0.40851633764422701</v>
      </c>
      <c r="L12">
        <v>575</v>
      </c>
      <c r="M12">
        <v>1.9560308909999999</v>
      </c>
      <c r="N12">
        <v>0.70230871309960796</v>
      </c>
      <c r="O12">
        <v>32</v>
      </c>
      <c r="P12">
        <v>0.46103770446824199</v>
      </c>
      <c r="Q12">
        <v>0.47910500816385698</v>
      </c>
      <c r="R12">
        <v>498</v>
      </c>
      <c r="S12">
        <v>2.46854738586355</v>
      </c>
      <c r="T12">
        <v>0.81188770293361001</v>
      </c>
    </row>
    <row r="13" spans="1:20" x14ac:dyDescent="0.35">
      <c r="A13">
        <v>151</v>
      </c>
      <c r="B13" t="s">
        <v>9</v>
      </c>
      <c r="C13">
        <v>23</v>
      </c>
      <c r="D13">
        <v>0.29350755485915703</v>
      </c>
      <c r="E13">
        <v>0.36946472302296601</v>
      </c>
      <c r="F13">
        <v>600</v>
      </c>
      <c r="G13">
        <v>1.5320990235240699</v>
      </c>
      <c r="H13">
        <v>0.52712880484313496</v>
      </c>
      <c r="I13">
        <v>28</v>
      </c>
      <c r="J13">
        <v>0.31446501322343001</v>
      </c>
      <c r="K13">
        <v>0.396394148660075</v>
      </c>
      <c r="L13">
        <v>584</v>
      </c>
      <c r="M13">
        <v>1.84241817</v>
      </c>
      <c r="N13">
        <v>0.67413881126185704</v>
      </c>
      <c r="O13">
        <v>32</v>
      </c>
      <c r="P13">
        <v>0.450855626388796</v>
      </c>
      <c r="Q13">
        <v>0.45887572109459801</v>
      </c>
      <c r="R13">
        <v>489</v>
      </c>
      <c r="S13">
        <v>2.4289629493176399</v>
      </c>
      <c r="T13">
        <v>0.77119964168880195</v>
      </c>
    </row>
    <row r="14" spans="1:20" x14ac:dyDescent="0.35">
      <c r="A14">
        <v>3011</v>
      </c>
      <c r="B14" t="s">
        <v>10</v>
      </c>
      <c r="C14">
        <v>23.1</v>
      </c>
      <c r="D14">
        <v>0.25972187314821099</v>
      </c>
      <c r="E14">
        <v>0.32926534034198301</v>
      </c>
      <c r="F14">
        <v>625</v>
      </c>
      <c r="G14">
        <v>1.51197295156721</v>
      </c>
      <c r="H14">
        <v>0.202231864449331</v>
      </c>
      <c r="I14">
        <v>28.3</v>
      </c>
      <c r="J14">
        <v>0.25746383195557798</v>
      </c>
      <c r="K14">
        <v>0.348679253609323</v>
      </c>
      <c r="L14">
        <v>604</v>
      </c>
      <c r="M14">
        <v>1.7328032069999999</v>
      </c>
      <c r="N14">
        <v>0.26962253151792098</v>
      </c>
      <c r="O14">
        <v>31.2</v>
      </c>
      <c r="P14">
        <v>0.30559297728664297</v>
      </c>
      <c r="Q14">
        <v>0.346755978334295</v>
      </c>
      <c r="R14">
        <v>543</v>
      </c>
      <c r="S14">
        <v>1.80318225715752</v>
      </c>
      <c r="T14">
        <v>0.32774967535064098</v>
      </c>
    </row>
    <row r="15" spans="1:20" x14ac:dyDescent="0.35">
      <c r="A15">
        <v>3011</v>
      </c>
      <c r="B15" t="s">
        <v>10</v>
      </c>
      <c r="C15">
        <v>23.1</v>
      </c>
      <c r="D15">
        <v>0.25050704834363102</v>
      </c>
      <c r="E15">
        <v>0.34703363257263298</v>
      </c>
      <c r="F15">
        <v>623</v>
      </c>
      <c r="G15">
        <v>1.6281431108109701</v>
      </c>
      <c r="H15">
        <v>0.202214376561241</v>
      </c>
      <c r="I15">
        <v>28.3</v>
      </c>
      <c r="J15">
        <v>0.27842190289367402</v>
      </c>
      <c r="K15">
        <v>0.33640112394642602</v>
      </c>
      <c r="L15">
        <v>594</v>
      </c>
      <c r="M15">
        <v>1.7687027449999999</v>
      </c>
      <c r="N15">
        <v>0.263644864476059</v>
      </c>
      <c r="O15">
        <v>31.2</v>
      </c>
      <c r="P15">
        <v>0.29326470446186897</v>
      </c>
      <c r="Q15">
        <v>0.32895337696453197</v>
      </c>
      <c r="R15">
        <v>547</v>
      </c>
      <c r="S15">
        <v>1.72844071574123</v>
      </c>
      <c r="T15">
        <v>0.29095393331883102</v>
      </c>
    </row>
    <row r="16" spans="1:20" x14ac:dyDescent="0.35">
      <c r="A16">
        <v>3011</v>
      </c>
      <c r="B16" t="s">
        <v>10</v>
      </c>
      <c r="C16">
        <v>23.1</v>
      </c>
      <c r="D16">
        <v>0.26859124500881998</v>
      </c>
      <c r="E16">
        <v>0.31984219812206899</v>
      </c>
      <c r="F16">
        <v>638</v>
      </c>
      <c r="G16">
        <v>1.46066642638775</v>
      </c>
      <c r="H16">
        <v>0.203126971710332</v>
      </c>
      <c r="I16">
        <v>28.3</v>
      </c>
      <c r="J16">
        <v>0.27709277368747998</v>
      </c>
      <c r="K16">
        <v>0.30635326363801102</v>
      </c>
      <c r="L16">
        <v>626</v>
      </c>
      <c r="M16">
        <v>1.5788706290000001</v>
      </c>
      <c r="N16">
        <v>0.18532251177133499</v>
      </c>
      <c r="O16">
        <v>31.2</v>
      </c>
      <c r="P16">
        <v>0.30183414168808198</v>
      </c>
      <c r="Q16">
        <v>0.33615832453172501</v>
      </c>
      <c r="R16">
        <v>541</v>
      </c>
      <c r="S16">
        <v>1.7811920435761499</v>
      </c>
      <c r="T16">
        <v>0.333332606533986</v>
      </c>
    </row>
    <row r="17" spans="1:20" x14ac:dyDescent="0.35">
      <c r="A17">
        <v>115</v>
      </c>
      <c r="B17" t="s">
        <v>10</v>
      </c>
      <c r="C17">
        <v>23.2</v>
      </c>
      <c r="D17">
        <v>0.27943348575489801</v>
      </c>
      <c r="E17">
        <v>0.32846990656584002</v>
      </c>
      <c r="F17">
        <v>603</v>
      </c>
      <c r="G17">
        <v>1.454609314254</v>
      </c>
      <c r="H17">
        <v>0.263586031058965</v>
      </c>
      <c r="I17">
        <v>28.2</v>
      </c>
      <c r="J17">
        <v>0.33287277185749198</v>
      </c>
      <c r="K17">
        <v>0.37439361453250303</v>
      </c>
      <c r="L17">
        <v>537</v>
      </c>
      <c r="M17">
        <v>1.947073254</v>
      </c>
      <c r="N17">
        <v>0.383066998620058</v>
      </c>
      <c r="O17">
        <v>31.8</v>
      </c>
      <c r="P17">
        <v>0.37987044083324201</v>
      </c>
      <c r="Q17">
        <v>0.37981837503550298</v>
      </c>
      <c r="R17">
        <v>510</v>
      </c>
      <c r="S17">
        <v>1.94480167281998</v>
      </c>
      <c r="T17">
        <v>0.34800151646105598</v>
      </c>
    </row>
    <row r="18" spans="1:20" x14ac:dyDescent="0.35">
      <c r="A18">
        <v>115</v>
      </c>
      <c r="B18" t="s">
        <v>10</v>
      </c>
      <c r="C18">
        <v>23.2</v>
      </c>
      <c r="D18">
        <v>0.27869188028248498</v>
      </c>
      <c r="E18">
        <v>0.31329710738830602</v>
      </c>
      <c r="F18">
        <v>608</v>
      </c>
      <c r="G18">
        <v>1.34423754359334</v>
      </c>
      <c r="H18">
        <v>0.23825009766828201</v>
      </c>
      <c r="I18">
        <v>28.2</v>
      </c>
      <c r="J18">
        <v>0.30621771177769902</v>
      </c>
      <c r="K18">
        <v>0.33985879893951199</v>
      </c>
      <c r="L18">
        <v>543</v>
      </c>
      <c r="M18">
        <v>1.715027978</v>
      </c>
      <c r="N18">
        <v>0.29810148393074598</v>
      </c>
      <c r="O18">
        <v>31.8</v>
      </c>
      <c r="P18">
        <v>0.34226590108025801</v>
      </c>
      <c r="Q18">
        <v>0.35671393108361499</v>
      </c>
      <c r="R18">
        <v>513</v>
      </c>
      <c r="S18">
        <v>1.82452419249475</v>
      </c>
      <c r="T18">
        <v>0.42213713881523401</v>
      </c>
    </row>
    <row r="19" spans="1:20" x14ac:dyDescent="0.35">
      <c r="A19">
        <v>115</v>
      </c>
      <c r="B19" t="s">
        <v>10</v>
      </c>
      <c r="C19">
        <v>23.2</v>
      </c>
      <c r="D19">
        <v>0.28890176666315298</v>
      </c>
      <c r="E19">
        <v>0.31084898653130499</v>
      </c>
      <c r="F19">
        <v>600</v>
      </c>
      <c r="G19">
        <v>1.324750054765</v>
      </c>
      <c r="H19">
        <v>0.20665923823064999</v>
      </c>
      <c r="I19">
        <v>28.2</v>
      </c>
      <c r="J19">
        <v>0.30807892920472002</v>
      </c>
      <c r="K19">
        <v>0.35115868785709797</v>
      </c>
      <c r="L19">
        <v>542</v>
      </c>
      <c r="M19">
        <v>1.761567181</v>
      </c>
      <c r="N19">
        <v>0.32784537070373299</v>
      </c>
      <c r="O19">
        <v>31.8</v>
      </c>
      <c r="P19">
        <v>0.33417988454456998</v>
      </c>
      <c r="Q19">
        <v>0.348534345725516</v>
      </c>
      <c r="R19">
        <v>518</v>
      </c>
      <c r="S19">
        <v>1.78202583141994</v>
      </c>
      <c r="T19">
        <v>0.416739062528798</v>
      </c>
    </row>
    <row r="20" spans="1:20" x14ac:dyDescent="0.35">
      <c r="A20">
        <v>1303</v>
      </c>
      <c r="B20" t="s">
        <v>10</v>
      </c>
      <c r="C20">
        <v>22.9</v>
      </c>
      <c r="D20">
        <v>0.29154349434928101</v>
      </c>
      <c r="E20">
        <v>0.30970963530722401</v>
      </c>
      <c r="F20">
        <v>597</v>
      </c>
      <c r="G20">
        <v>1.4697737364324901</v>
      </c>
      <c r="H20">
        <v>0.13820432116057399</v>
      </c>
      <c r="I20">
        <v>28.2</v>
      </c>
      <c r="J20">
        <v>0.31184279038395302</v>
      </c>
      <c r="K20">
        <v>0.32135612270298097</v>
      </c>
      <c r="L20">
        <v>556</v>
      </c>
      <c r="M20">
        <v>1.6039007540000001</v>
      </c>
      <c r="N20">
        <v>0.29665964828722802</v>
      </c>
      <c r="O20">
        <v>30</v>
      </c>
      <c r="P20">
        <v>0.41292955503275502</v>
      </c>
      <c r="Q20">
        <v>0.38332774213634702</v>
      </c>
      <c r="R20">
        <v>496</v>
      </c>
      <c r="S20">
        <v>2.1655030691497701</v>
      </c>
      <c r="T20">
        <v>0.26243597410567798</v>
      </c>
    </row>
    <row r="21" spans="1:20" x14ac:dyDescent="0.35">
      <c r="A21">
        <v>1303</v>
      </c>
      <c r="B21" t="s">
        <v>10</v>
      </c>
      <c r="C21">
        <v>22.9</v>
      </c>
      <c r="D21">
        <v>0.27601417664823102</v>
      </c>
      <c r="E21">
        <v>0.30392656772454002</v>
      </c>
      <c r="F21">
        <v>614</v>
      </c>
      <c r="G21">
        <v>1.40807552400977</v>
      </c>
      <c r="H21">
        <v>0.162087629425409</v>
      </c>
      <c r="I21">
        <v>28.2</v>
      </c>
      <c r="J21">
        <v>0.32525485650383001</v>
      </c>
      <c r="K21">
        <v>0.31772624927902599</v>
      </c>
      <c r="L21">
        <v>538</v>
      </c>
      <c r="M21">
        <v>1.5211024710000001</v>
      </c>
      <c r="N21">
        <v>0.24971139479788801</v>
      </c>
      <c r="O21">
        <v>30</v>
      </c>
      <c r="P21">
        <v>0.38963386764504199</v>
      </c>
      <c r="Q21">
        <v>0.37039054022517198</v>
      </c>
      <c r="R21">
        <v>500</v>
      </c>
      <c r="S21">
        <v>2.0212929368103398</v>
      </c>
      <c r="T21">
        <v>0.27416957017391502</v>
      </c>
    </row>
    <row r="22" spans="1:20" x14ac:dyDescent="0.35">
      <c r="A22">
        <v>1303</v>
      </c>
      <c r="B22" t="s">
        <v>10</v>
      </c>
      <c r="C22">
        <v>22.9</v>
      </c>
      <c r="D22">
        <v>0.281785294177132</v>
      </c>
      <c r="E22">
        <v>0.30527952381338902</v>
      </c>
      <c r="F22">
        <v>605</v>
      </c>
      <c r="G22">
        <v>1.43858787791236</v>
      </c>
      <c r="H22">
        <v>0.14839719817448499</v>
      </c>
      <c r="I22">
        <v>28.2</v>
      </c>
      <c r="J22">
        <v>0.32777541688353001</v>
      </c>
      <c r="K22">
        <v>0.32533724466657998</v>
      </c>
      <c r="L22">
        <v>544</v>
      </c>
      <c r="M22">
        <v>1.6288795069999999</v>
      </c>
      <c r="N22">
        <v>0.27259348255923099</v>
      </c>
      <c r="O22">
        <v>30</v>
      </c>
      <c r="P22">
        <v>0.39344176048638002</v>
      </c>
      <c r="Q22">
        <v>0.37325469407455802</v>
      </c>
      <c r="R22">
        <v>500</v>
      </c>
      <c r="S22">
        <v>2.02600807183275</v>
      </c>
      <c r="T22">
        <v>0.27248245397645399</v>
      </c>
    </row>
    <row r="23" spans="1:20" x14ac:dyDescent="0.35">
      <c r="A23">
        <v>2303</v>
      </c>
      <c r="B23" t="s">
        <v>9</v>
      </c>
      <c r="C23">
        <v>23.1</v>
      </c>
      <c r="D23">
        <v>0.312873970080358</v>
      </c>
      <c r="E23">
        <v>0.378198858728509</v>
      </c>
      <c r="F23">
        <v>597</v>
      </c>
      <c r="G23">
        <v>1.65204475568776</v>
      </c>
      <c r="H23">
        <v>0.61194896173079405</v>
      </c>
      <c r="I23">
        <v>28.3</v>
      </c>
      <c r="J23">
        <v>0.438358354728346</v>
      </c>
      <c r="K23">
        <v>0.49950763341148202</v>
      </c>
      <c r="L23">
        <v>537</v>
      </c>
      <c r="M23">
        <v>2.56190995</v>
      </c>
      <c r="N23">
        <v>0.87890963880792505</v>
      </c>
      <c r="O23">
        <v>30.9</v>
      </c>
      <c r="P23">
        <v>0.53870646245784304</v>
      </c>
      <c r="Q23">
        <v>0.58055043573074505</v>
      </c>
      <c r="R23">
        <v>508</v>
      </c>
      <c r="S23">
        <v>3.0788564701337102</v>
      </c>
      <c r="T23">
        <v>0.92899983469726599</v>
      </c>
    </row>
    <row r="24" spans="1:20" x14ac:dyDescent="0.35">
      <c r="A24">
        <v>2303</v>
      </c>
      <c r="B24" t="s">
        <v>9</v>
      </c>
      <c r="C24">
        <v>23.1</v>
      </c>
      <c r="D24">
        <v>0.31918585929073401</v>
      </c>
      <c r="E24">
        <v>0.400855407893284</v>
      </c>
      <c r="F24">
        <v>598</v>
      </c>
      <c r="G24">
        <v>1.76427645417525</v>
      </c>
      <c r="H24">
        <v>0.69905789508943805</v>
      </c>
      <c r="I24">
        <v>28.3</v>
      </c>
      <c r="J24">
        <v>0.36586545518728703</v>
      </c>
      <c r="K24">
        <v>0.420755037521584</v>
      </c>
      <c r="L24">
        <v>546</v>
      </c>
      <c r="M24">
        <v>2.2526891010000001</v>
      </c>
      <c r="N24">
        <v>0.73168313257468698</v>
      </c>
      <c r="O24">
        <v>30.9</v>
      </c>
      <c r="P24">
        <v>0.49300313125383799</v>
      </c>
      <c r="Q24">
        <v>0.55104662694528805</v>
      </c>
      <c r="R24">
        <v>509</v>
      </c>
      <c r="S24">
        <v>2.87837318677109</v>
      </c>
      <c r="T24">
        <v>0.95058175749732099</v>
      </c>
    </row>
    <row r="25" spans="1:20" x14ac:dyDescent="0.35">
      <c r="A25">
        <v>2303</v>
      </c>
      <c r="B25" t="s">
        <v>9</v>
      </c>
      <c r="C25">
        <v>23.1</v>
      </c>
      <c r="D25">
        <v>0.32011566900108002</v>
      </c>
      <c r="E25">
        <v>0.40123759763052103</v>
      </c>
      <c r="F25">
        <v>596</v>
      </c>
      <c r="G25">
        <v>1.7622512483538799</v>
      </c>
      <c r="H25">
        <v>0.69944667013367401</v>
      </c>
      <c r="I25">
        <v>28.3</v>
      </c>
      <c r="J25">
        <v>0.39153857245303297</v>
      </c>
      <c r="K25">
        <v>0.46450698352731401</v>
      </c>
      <c r="L25">
        <v>545</v>
      </c>
      <c r="M25">
        <v>2.474106865</v>
      </c>
      <c r="N25">
        <v>0.83072815015958201</v>
      </c>
      <c r="O25">
        <v>30.9</v>
      </c>
      <c r="P25">
        <v>0.46722985334240302</v>
      </c>
      <c r="Q25">
        <v>0.52202790764881102</v>
      </c>
      <c r="R25">
        <v>510</v>
      </c>
      <c r="S25">
        <v>2.6477112491862802</v>
      </c>
      <c r="T25">
        <v>0.93446253950414704</v>
      </c>
    </row>
    <row r="26" spans="1:20" x14ac:dyDescent="0.35">
      <c r="A26">
        <v>1220</v>
      </c>
      <c r="B26" t="s">
        <v>9</v>
      </c>
      <c r="C26">
        <v>23</v>
      </c>
      <c r="D26">
        <v>0.321598466689408</v>
      </c>
      <c r="E26">
        <v>0.40232386295054201</v>
      </c>
      <c r="F26">
        <v>585</v>
      </c>
      <c r="G26">
        <v>1.8000232414708</v>
      </c>
      <c r="H26">
        <v>0.605279616186712</v>
      </c>
      <c r="I26">
        <v>29.4</v>
      </c>
      <c r="J26">
        <v>0.38756658484638501</v>
      </c>
      <c r="K26">
        <v>0.450924190220865</v>
      </c>
      <c r="L26">
        <v>542</v>
      </c>
      <c r="M26">
        <v>2.2861024780000001</v>
      </c>
      <c r="N26">
        <v>0.79536595420838596</v>
      </c>
      <c r="O26">
        <v>33.5</v>
      </c>
      <c r="P26">
        <v>0.57998380334667399</v>
      </c>
      <c r="Q26">
        <v>0.57292765993359496</v>
      </c>
      <c r="R26">
        <v>481</v>
      </c>
      <c r="S26">
        <v>3.0162172764945998</v>
      </c>
      <c r="T26">
        <v>0.812834457392002</v>
      </c>
    </row>
    <row r="27" spans="1:20" x14ac:dyDescent="0.35">
      <c r="A27">
        <v>1220</v>
      </c>
      <c r="B27" t="s">
        <v>9</v>
      </c>
      <c r="C27">
        <v>23</v>
      </c>
      <c r="D27">
        <v>0.31013948077401599</v>
      </c>
      <c r="E27">
        <v>0.39074785450972899</v>
      </c>
      <c r="F27">
        <v>587</v>
      </c>
      <c r="G27">
        <v>1.72284574714984</v>
      </c>
      <c r="H27">
        <v>0.62442361827645598</v>
      </c>
      <c r="I27">
        <v>29.4</v>
      </c>
      <c r="J27">
        <v>0.38856138248523697</v>
      </c>
      <c r="K27">
        <v>0.44286957616737599</v>
      </c>
      <c r="L27">
        <v>538</v>
      </c>
      <c r="M27">
        <v>2.1849668169999998</v>
      </c>
      <c r="N27">
        <v>0.73290445016267403</v>
      </c>
      <c r="O27">
        <v>33.5</v>
      </c>
      <c r="P27">
        <v>0.62313882848311297</v>
      </c>
      <c r="Q27">
        <v>0.61222797878171997</v>
      </c>
      <c r="R27">
        <v>482</v>
      </c>
      <c r="S27">
        <v>3.2879587347917298</v>
      </c>
      <c r="T27">
        <v>0.83805832103750699</v>
      </c>
    </row>
    <row r="28" spans="1:20" x14ac:dyDescent="0.35">
      <c r="A28">
        <v>1220</v>
      </c>
      <c r="B28" t="s">
        <v>9</v>
      </c>
      <c r="C28">
        <v>23</v>
      </c>
      <c r="D28">
        <v>0.29312457563091698</v>
      </c>
      <c r="E28">
        <v>0.35677760665532299</v>
      </c>
      <c r="F28">
        <v>589</v>
      </c>
      <c r="G28">
        <v>1.54699367991599</v>
      </c>
      <c r="H28">
        <v>0.47074652274962198</v>
      </c>
      <c r="I28">
        <v>29.4</v>
      </c>
      <c r="J28">
        <v>0.36098158761136201</v>
      </c>
      <c r="K28">
        <v>0.42673882160585402</v>
      </c>
      <c r="L28">
        <v>547</v>
      </c>
      <c r="M28">
        <v>2.164224119</v>
      </c>
      <c r="N28">
        <v>0.66735062844704396</v>
      </c>
      <c r="O28">
        <v>33.5</v>
      </c>
      <c r="P28">
        <v>0.55161140571445</v>
      </c>
      <c r="Q28">
        <v>0.55083063659053799</v>
      </c>
      <c r="R28">
        <v>485</v>
      </c>
      <c r="S28">
        <v>2.88001186519663</v>
      </c>
      <c r="T28">
        <v>0.82099108798645004</v>
      </c>
    </row>
    <row r="29" spans="1:20" x14ac:dyDescent="0.35">
      <c r="A29">
        <v>3053</v>
      </c>
      <c r="B29" t="s">
        <v>9</v>
      </c>
      <c r="C29">
        <v>22.8</v>
      </c>
      <c r="D29">
        <v>0.32481223718151803</v>
      </c>
      <c r="E29">
        <v>0.31794128687597401</v>
      </c>
      <c r="F29">
        <v>599</v>
      </c>
      <c r="G29">
        <v>1.5416933694250701</v>
      </c>
      <c r="H29">
        <v>0.367697079927996</v>
      </c>
      <c r="I29">
        <v>28.3</v>
      </c>
      <c r="J29">
        <v>0.34226732272944099</v>
      </c>
      <c r="K29">
        <v>0.34136471322283601</v>
      </c>
      <c r="L29">
        <v>536</v>
      </c>
      <c r="M29">
        <v>1.598631626</v>
      </c>
      <c r="N29">
        <v>0.34543020683311099</v>
      </c>
      <c r="O29">
        <v>32.5</v>
      </c>
      <c r="P29">
        <v>0.42757424223259499</v>
      </c>
      <c r="Q29">
        <v>0.40398885802577</v>
      </c>
      <c r="R29">
        <v>487</v>
      </c>
      <c r="S29">
        <v>2.2392438290918601</v>
      </c>
      <c r="T29">
        <v>0.42601884093175801</v>
      </c>
    </row>
    <row r="30" spans="1:20" x14ac:dyDescent="0.35">
      <c r="A30">
        <v>3053</v>
      </c>
      <c r="B30" t="s">
        <v>9</v>
      </c>
      <c r="C30">
        <v>22.8</v>
      </c>
      <c r="D30">
        <v>0.30962288191716503</v>
      </c>
      <c r="E30">
        <v>0.30413038699443801</v>
      </c>
      <c r="F30">
        <v>600</v>
      </c>
      <c r="G30">
        <v>1.50643639536298</v>
      </c>
      <c r="H30">
        <v>0.246770920486868</v>
      </c>
      <c r="I30">
        <v>28.3</v>
      </c>
      <c r="J30">
        <v>0.339823121939902</v>
      </c>
      <c r="K30">
        <v>0.33857516700772999</v>
      </c>
      <c r="L30">
        <v>537</v>
      </c>
      <c r="M30">
        <v>1.5877495070000001</v>
      </c>
      <c r="N30">
        <v>0.33412040306984803</v>
      </c>
      <c r="O30">
        <v>32.5</v>
      </c>
      <c r="P30">
        <v>0.41050396708819398</v>
      </c>
      <c r="Q30">
        <v>0.38835199639450402</v>
      </c>
      <c r="R30">
        <v>487</v>
      </c>
      <c r="S30">
        <v>2.1846573381528098</v>
      </c>
      <c r="T30">
        <v>0.43152381680591301</v>
      </c>
    </row>
    <row r="31" spans="1:20" x14ac:dyDescent="0.35">
      <c r="A31">
        <v>3053</v>
      </c>
      <c r="B31" t="s">
        <v>9</v>
      </c>
      <c r="C31">
        <v>22.8</v>
      </c>
      <c r="D31">
        <v>0.325545492447881</v>
      </c>
      <c r="E31">
        <v>0.308347745950662</v>
      </c>
      <c r="F31">
        <v>599</v>
      </c>
      <c r="G31">
        <v>1.5144667132477201</v>
      </c>
      <c r="H31">
        <v>0.30317186054649298</v>
      </c>
      <c r="I31">
        <v>28.3</v>
      </c>
      <c r="J31">
        <v>0.34443305592107298</v>
      </c>
      <c r="K31">
        <v>0.34617190773649498</v>
      </c>
      <c r="L31">
        <v>536</v>
      </c>
      <c r="M31">
        <v>1.6378063789999999</v>
      </c>
      <c r="N31">
        <v>0.37179868602397598</v>
      </c>
      <c r="O31">
        <v>32.5</v>
      </c>
      <c r="P31">
        <v>0.42520332857589199</v>
      </c>
      <c r="Q31">
        <v>0.40054954889412397</v>
      </c>
      <c r="R31">
        <v>495</v>
      </c>
      <c r="S31">
        <v>2.21030847284162</v>
      </c>
      <c r="T31">
        <v>0.42938645036098</v>
      </c>
    </row>
    <row r="32" spans="1:20" x14ac:dyDescent="0.35">
      <c r="A32">
        <v>223</v>
      </c>
      <c r="B32" t="s">
        <v>10</v>
      </c>
      <c r="C32">
        <v>22.9</v>
      </c>
      <c r="D32">
        <v>0.26430357434073498</v>
      </c>
      <c r="E32">
        <v>0.337431414647276</v>
      </c>
      <c r="F32">
        <v>613</v>
      </c>
      <c r="G32">
        <v>1.6284826586825101</v>
      </c>
      <c r="H32">
        <v>0.216890229101283</v>
      </c>
      <c r="I32">
        <v>27.6</v>
      </c>
      <c r="J32">
        <v>0.27998366534132901</v>
      </c>
      <c r="K32">
        <v>0.33805611993845602</v>
      </c>
      <c r="L32">
        <v>576</v>
      </c>
      <c r="M32">
        <v>1.6154057799999999</v>
      </c>
      <c r="N32">
        <v>0.28460991133664998</v>
      </c>
      <c r="O32">
        <v>34.200000000000003</v>
      </c>
      <c r="P32">
        <v>0.37731364411761298</v>
      </c>
      <c r="Q32">
        <v>0.37355936081544799</v>
      </c>
      <c r="R32">
        <v>500</v>
      </c>
      <c r="S32">
        <v>2.0528965687376202</v>
      </c>
      <c r="T32">
        <v>0.36851043753825102</v>
      </c>
    </row>
    <row r="33" spans="1:20" x14ac:dyDescent="0.35">
      <c r="A33">
        <v>223</v>
      </c>
      <c r="B33" t="s">
        <v>10</v>
      </c>
      <c r="C33">
        <v>22.9</v>
      </c>
      <c r="D33">
        <v>0.26443662095477</v>
      </c>
      <c r="E33">
        <v>0.33139375192432902</v>
      </c>
      <c r="F33">
        <v>612</v>
      </c>
      <c r="G33">
        <v>1.55418784381146</v>
      </c>
      <c r="H33">
        <v>0.204391017347649</v>
      </c>
      <c r="I33">
        <v>27.6</v>
      </c>
      <c r="J33">
        <v>0.276690343460473</v>
      </c>
      <c r="K33">
        <v>0.33855062276874898</v>
      </c>
      <c r="L33">
        <v>577</v>
      </c>
      <c r="M33">
        <v>1.6125861260000001</v>
      </c>
      <c r="N33">
        <v>0.28175569946828999</v>
      </c>
      <c r="O33">
        <v>34.200000000000003</v>
      </c>
      <c r="P33">
        <v>0.35186841421850901</v>
      </c>
      <c r="Q33">
        <v>0.35748955346442701</v>
      </c>
      <c r="R33">
        <v>508</v>
      </c>
      <c r="S33">
        <v>1.8277438984398799</v>
      </c>
      <c r="T33">
        <v>0.33416987680357302</v>
      </c>
    </row>
    <row r="34" spans="1:20" x14ac:dyDescent="0.35">
      <c r="A34">
        <v>223</v>
      </c>
      <c r="B34" t="s">
        <v>10</v>
      </c>
      <c r="C34">
        <v>22.9</v>
      </c>
      <c r="D34">
        <v>0.26392526975442299</v>
      </c>
      <c r="E34">
        <v>0.33603231417215901</v>
      </c>
      <c r="F34">
        <v>610</v>
      </c>
      <c r="G34">
        <v>1.61880117369868</v>
      </c>
      <c r="H34">
        <v>0.19778850119777699</v>
      </c>
      <c r="I34">
        <v>27.6</v>
      </c>
      <c r="J34">
        <v>0.27796506785374397</v>
      </c>
      <c r="K34">
        <v>0.33940503455476001</v>
      </c>
      <c r="L34">
        <v>575</v>
      </c>
      <c r="M34">
        <v>1.602693097</v>
      </c>
      <c r="N34">
        <v>0.28367483453405201</v>
      </c>
      <c r="O34">
        <v>34.200000000000003</v>
      </c>
      <c r="P34">
        <v>0.36730170252261002</v>
      </c>
      <c r="Q34">
        <v>0.361301460725234</v>
      </c>
      <c r="R34">
        <v>507</v>
      </c>
      <c r="S34">
        <v>1.97488857079578</v>
      </c>
      <c r="T34">
        <v>0.37624715938341502</v>
      </c>
    </row>
    <row r="35" spans="1:20" x14ac:dyDescent="0.35">
      <c r="A35">
        <v>515</v>
      </c>
      <c r="B35" t="s">
        <v>9</v>
      </c>
      <c r="C35">
        <v>22.8</v>
      </c>
      <c r="D35">
        <v>0.36126592765724602</v>
      </c>
      <c r="E35">
        <v>0.40873287256378499</v>
      </c>
      <c r="F35">
        <v>559</v>
      </c>
      <c r="G35">
        <v>1.7118894569487999</v>
      </c>
      <c r="H35">
        <v>0.66032432728704404</v>
      </c>
      <c r="I35">
        <v>28.2</v>
      </c>
      <c r="J35">
        <v>0.48243804616556502</v>
      </c>
      <c r="K35">
        <v>0.55175635029317704</v>
      </c>
      <c r="L35">
        <v>523</v>
      </c>
      <c r="M35">
        <v>2.960762908</v>
      </c>
      <c r="N35">
        <v>0.83474658364488397</v>
      </c>
      <c r="O35">
        <v>34.5</v>
      </c>
      <c r="P35">
        <v>0.79697077972586206</v>
      </c>
      <c r="Q35">
        <v>0.77662183499915705</v>
      </c>
      <c r="R35">
        <v>463</v>
      </c>
      <c r="S35">
        <v>4.4915250595798399</v>
      </c>
      <c r="T35">
        <v>0.96140391291442096</v>
      </c>
    </row>
    <row r="36" spans="1:20" x14ac:dyDescent="0.35">
      <c r="A36">
        <v>515</v>
      </c>
      <c r="B36" t="s">
        <v>9</v>
      </c>
      <c r="C36">
        <v>22.8</v>
      </c>
      <c r="D36">
        <v>0.392518029858475</v>
      </c>
      <c r="E36">
        <v>0.43179187673225</v>
      </c>
      <c r="F36">
        <v>550</v>
      </c>
      <c r="G36">
        <v>1.91487110657709</v>
      </c>
      <c r="H36">
        <v>0.70587409376765997</v>
      </c>
      <c r="I36">
        <v>28.2</v>
      </c>
      <c r="J36">
        <v>0.41541400600749201</v>
      </c>
      <c r="K36">
        <v>0.47932610105451001</v>
      </c>
      <c r="L36">
        <v>525</v>
      </c>
      <c r="M36">
        <v>2.2236454509999999</v>
      </c>
      <c r="N36">
        <v>0.69406962398555805</v>
      </c>
      <c r="O36">
        <v>34.5</v>
      </c>
      <c r="P36">
        <v>0.79803268158915996</v>
      </c>
      <c r="Q36">
        <v>0.78791415169871404</v>
      </c>
      <c r="R36">
        <v>468</v>
      </c>
      <c r="S36">
        <v>4.5948745159948201</v>
      </c>
      <c r="T36">
        <v>0.96779050738832295</v>
      </c>
    </row>
    <row r="37" spans="1:20" x14ac:dyDescent="0.35">
      <c r="A37">
        <v>515</v>
      </c>
      <c r="B37" t="s">
        <v>9</v>
      </c>
      <c r="C37">
        <v>22.8</v>
      </c>
      <c r="D37">
        <v>0.37146982569857201</v>
      </c>
      <c r="E37">
        <v>0.417269002403728</v>
      </c>
      <c r="F37">
        <v>560</v>
      </c>
      <c r="G37">
        <v>1.86634386654502</v>
      </c>
      <c r="H37">
        <v>0.69458652779000296</v>
      </c>
      <c r="I37">
        <v>28.2</v>
      </c>
      <c r="J37">
        <v>0.47980922393668002</v>
      </c>
      <c r="K37">
        <v>0.54984160381442204</v>
      </c>
      <c r="L37">
        <v>523</v>
      </c>
      <c r="M37">
        <v>3.0171753969999999</v>
      </c>
      <c r="N37">
        <v>0.81881550421749705</v>
      </c>
      <c r="O37">
        <v>34.5</v>
      </c>
      <c r="P37">
        <v>0.78157130827799504</v>
      </c>
      <c r="Q37">
        <v>0.78199710923819399</v>
      </c>
      <c r="R37">
        <v>473</v>
      </c>
      <c r="S37">
        <v>4.3930179934739897</v>
      </c>
      <c r="T37">
        <v>0.97178107535860903</v>
      </c>
    </row>
    <row r="38" spans="1:20" x14ac:dyDescent="0.35">
      <c r="A38">
        <v>5201</v>
      </c>
      <c r="B38" t="s">
        <v>9</v>
      </c>
      <c r="C38">
        <v>22.8</v>
      </c>
      <c r="D38">
        <v>0.38745363181176901</v>
      </c>
      <c r="E38">
        <v>0.35887783591799099</v>
      </c>
      <c r="F38">
        <v>455</v>
      </c>
      <c r="G38">
        <v>1.3554936968095599</v>
      </c>
      <c r="H38">
        <v>0.45848013241558699</v>
      </c>
      <c r="I38">
        <v>27.8</v>
      </c>
      <c r="J38">
        <v>0.58672075722430705</v>
      </c>
      <c r="K38">
        <v>0.60101511219423098</v>
      </c>
      <c r="L38">
        <v>482</v>
      </c>
      <c r="M38">
        <v>3.0391471320000001</v>
      </c>
      <c r="N38">
        <v>0.90268852450805703</v>
      </c>
      <c r="O38">
        <v>35.200000000000003</v>
      </c>
      <c r="P38">
        <v>0.55807269334865295</v>
      </c>
      <c r="Q38">
        <v>0.515388039056485</v>
      </c>
      <c r="R38">
        <v>451</v>
      </c>
      <c r="S38">
        <v>2.94539773150218</v>
      </c>
      <c r="T38">
        <v>0.66440230060266903</v>
      </c>
    </row>
    <row r="39" spans="1:20" x14ac:dyDescent="0.35">
      <c r="A39">
        <v>5201</v>
      </c>
      <c r="B39" t="s">
        <v>9</v>
      </c>
      <c r="C39">
        <v>22.8</v>
      </c>
      <c r="D39">
        <v>0.38059566449976401</v>
      </c>
      <c r="E39">
        <v>0.36785634166776598</v>
      </c>
      <c r="F39">
        <v>466</v>
      </c>
      <c r="G39">
        <v>1.3516885106677301</v>
      </c>
      <c r="H39">
        <v>0.46655690343989498</v>
      </c>
      <c r="I39">
        <v>27.8</v>
      </c>
      <c r="J39">
        <v>0.56871439367917098</v>
      </c>
      <c r="K39">
        <v>0.58093462305671495</v>
      </c>
      <c r="L39">
        <v>483</v>
      </c>
      <c r="M39">
        <v>2.868581759</v>
      </c>
      <c r="N39">
        <v>0.87582920687926902</v>
      </c>
      <c r="O39">
        <v>35.200000000000003</v>
      </c>
      <c r="P39">
        <v>0.55885533994189696</v>
      </c>
      <c r="Q39">
        <v>0.51888150070838901</v>
      </c>
      <c r="R39">
        <v>452</v>
      </c>
      <c r="S39">
        <v>2.8573845789818901</v>
      </c>
      <c r="T39">
        <v>0.67744415678348602</v>
      </c>
    </row>
    <row r="40" spans="1:20" x14ac:dyDescent="0.35">
      <c r="A40">
        <v>5201</v>
      </c>
      <c r="B40" t="s">
        <v>9</v>
      </c>
      <c r="C40">
        <v>22.8</v>
      </c>
      <c r="D40">
        <v>0.38874078896539099</v>
      </c>
      <c r="E40">
        <v>0.35818720154021599</v>
      </c>
      <c r="F40">
        <v>454</v>
      </c>
      <c r="G40">
        <v>1.37076354620869</v>
      </c>
      <c r="H40">
        <v>0.43945601988000599</v>
      </c>
      <c r="I40">
        <v>27.8</v>
      </c>
      <c r="J40">
        <v>0.58766010449585604</v>
      </c>
      <c r="K40">
        <v>0.60285922226244704</v>
      </c>
      <c r="L40">
        <v>483</v>
      </c>
      <c r="M40">
        <v>3.0563081150000002</v>
      </c>
      <c r="N40">
        <v>0.900486070126854</v>
      </c>
      <c r="O40">
        <v>35.200000000000003</v>
      </c>
      <c r="P40">
        <v>0.53887689594469701</v>
      </c>
      <c r="Q40">
        <v>0.49892283158822498</v>
      </c>
      <c r="R40">
        <v>451</v>
      </c>
      <c r="S40">
        <v>2.6574845466223</v>
      </c>
      <c r="T40">
        <v>0.59484162508094696</v>
      </c>
    </row>
    <row r="41" spans="1:20" x14ac:dyDescent="0.35">
      <c r="A41">
        <v>2301</v>
      </c>
      <c r="B41" t="s">
        <v>9</v>
      </c>
      <c r="C41">
        <v>22.9</v>
      </c>
      <c r="D41">
        <v>0.31960752666862702</v>
      </c>
      <c r="E41">
        <v>0.42156490518719197</v>
      </c>
      <c r="F41">
        <v>583</v>
      </c>
      <c r="G41">
        <v>1.9121544181335699</v>
      </c>
      <c r="H41">
        <v>0.61844102533195999</v>
      </c>
      <c r="I41">
        <v>27.9</v>
      </c>
      <c r="J41">
        <v>0.61651908683679402</v>
      </c>
      <c r="K41">
        <v>0.61513404363732005</v>
      </c>
      <c r="L41">
        <v>497</v>
      </c>
      <c r="M41">
        <v>3.55697156</v>
      </c>
      <c r="N41">
        <v>0.84368811238292496</v>
      </c>
      <c r="O41">
        <v>31.4</v>
      </c>
      <c r="P41">
        <v>0.66194947049594199</v>
      </c>
      <c r="Q41">
        <v>0.68127634953277905</v>
      </c>
      <c r="R41">
        <v>499</v>
      </c>
      <c r="S41">
        <v>4.0644509189416897</v>
      </c>
      <c r="T41">
        <v>0.93257328573500198</v>
      </c>
    </row>
    <row r="42" spans="1:20" x14ac:dyDescent="0.35">
      <c r="A42">
        <v>2301</v>
      </c>
      <c r="B42" t="s">
        <v>9</v>
      </c>
      <c r="C42">
        <v>22.9</v>
      </c>
      <c r="D42">
        <v>0.33328893434113899</v>
      </c>
      <c r="E42">
        <v>0.40668523599511802</v>
      </c>
      <c r="F42">
        <v>586</v>
      </c>
      <c r="G42">
        <v>1.9190807421120799</v>
      </c>
      <c r="H42">
        <v>0.63582692891077397</v>
      </c>
      <c r="I42">
        <v>27.9</v>
      </c>
      <c r="J42">
        <v>0.62071500320780104</v>
      </c>
      <c r="K42">
        <v>0.63065711289877702</v>
      </c>
      <c r="L42">
        <v>498</v>
      </c>
      <c r="M42">
        <v>3.6316727470000001</v>
      </c>
      <c r="N42">
        <v>0.89785020557641004</v>
      </c>
      <c r="O42">
        <v>31.4</v>
      </c>
      <c r="P42">
        <v>0.77213039834858599</v>
      </c>
      <c r="Q42">
        <v>0.78995101991412997</v>
      </c>
      <c r="R42">
        <v>495</v>
      </c>
      <c r="S42">
        <v>5.1971820766224104</v>
      </c>
      <c r="T42">
        <v>0.97302371061724302</v>
      </c>
    </row>
    <row r="43" spans="1:20" x14ac:dyDescent="0.35">
      <c r="A43">
        <v>2301</v>
      </c>
      <c r="B43" t="s">
        <v>9</v>
      </c>
      <c r="C43">
        <v>22.9</v>
      </c>
      <c r="D43">
        <v>0.33286842431387098</v>
      </c>
      <c r="E43">
        <v>0.42239443463889298</v>
      </c>
      <c r="F43">
        <v>585</v>
      </c>
      <c r="G43">
        <v>2.0438816606350501</v>
      </c>
      <c r="H43">
        <v>0.65729169505409701</v>
      </c>
      <c r="I43">
        <v>27.9</v>
      </c>
      <c r="J43">
        <v>0.64218303636177299</v>
      </c>
      <c r="K43">
        <v>0.65362928921741004</v>
      </c>
      <c r="L43">
        <v>497</v>
      </c>
      <c r="M43">
        <v>3.8081823039999998</v>
      </c>
      <c r="N43">
        <v>0.94552743336489598</v>
      </c>
      <c r="O43">
        <v>31.4</v>
      </c>
      <c r="P43">
        <v>0.54681009790790802</v>
      </c>
      <c r="Q43">
        <v>0.56369188600084896</v>
      </c>
      <c r="R43">
        <v>503</v>
      </c>
      <c r="S43">
        <v>2.8631090672005999</v>
      </c>
      <c r="T43">
        <v>0.78505726083111105</v>
      </c>
    </row>
    <row r="44" spans="1:20" x14ac:dyDescent="0.35">
      <c r="A44">
        <v>1305</v>
      </c>
      <c r="B44" t="s">
        <v>10</v>
      </c>
      <c r="C44">
        <v>22.8</v>
      </c>
      <c r="D44">
        <v>0.27362974302453402</v>
      </c>
      <c r="E44">
        <v>0.17128257164794999</v>
      </c>
      <c r="F44">
        <v>700</v>
      </c>
      <c r="G44">
        <v>1.6070219167558999</v>
      </c>
      <c r="H44">
        <v>0.21400804329659701</v>
      </c>
      <c r="I44">
        <v>27.7</v>
      </c>
      <c r="J44">
        <v>0.28540071104005399</v>
      </c>
      <c r="K44">
        <v>0.30315811660709602</v>
      </c>
      <c r="L44">
        <v>619</v>
      </c>
      <c r="M44">
        <v>1.608342288</v>
      </c>
      <c r="N44">
        <v>0.272229196251008</v>
      </c>
      <c r="O44">
        <v>35</v>
      </c>
      <c r="P44">
        <v>0.30825973209128898</v>
      </c>
      <c r="Q44">
        <v>0.31470465805046299</v>
      </c>
      <c r="R44">
        <v>524</v>
      </c>
      <c r="S44">
        <v>1.7061990235780899</v>
      </c>
      <c r="T44">
        <v>0.31761348734994499</v>
      </c>
    </row>
    <row r="45" spans="1:20" x14ac:dyDescent="0.35">
      <c r="A45">
        <v>1305</v>
      </c>
      <c r="B45" t="s">
        <v>10</v>
      </c>
      <c r="C45">
        <v>22.8</v>
      </c>
      <c r="D45">
        <v>0.26710292050901702</v>
      </c>
      <c r="E45">
        <v>0.23163031746430501</v>
      </c>
      <c r="F45">
        <v>682</v>
      </c>
      <c r="G45">
        <v>1.4811163348104299</v>
      </c>
      <c r="H45">
        <v>0.25645568401622199</v>
      </c>
      <c r="I45">
        <v>27.7</v>
      </c>
      <c r="J45">
        <v>0.28834494235848401</v>
      </c>
      <c r="K45">
        <v>0.30585706434759702</v>
      </c>
      <c r="L45">
        <v>621</v>
      </c>
      <c r="M45">
        <v>1.6512286380000001</v>
      </c>
      <c r="N45">
        <v>0.29757735517410799</v>
      </c>
      <c r="O45">
        <v>35</v>
      </c>
      <c r="P45">
        <v>0.31157727054770301</v>
      </c>
      <c r="Q45">
        <v>0.31905842768005299</v>
      </c>
      <c r="R45">
        <v>526</v>
      </c>
      <c r="S45">
        <v>1.73083605849748</v>
      </c>
      <c r="T45">
        <v>0.33318980840906498</v>
      </c>
    </row>
    <row r="46" spans="1:20" x14ac:dyDescent="0.35">
      <c r="A46">
        <v>1305</v>
      </c>
      <c r="B46" t="s">
        <v>10</v>
      </c>
      <c r="C46">
        <v>22.8</v>
      </c>
      <c r="D46">
        <v>0.27863417911428601</v>
      </c>
      <c r="E46">
        <v>0.23309976785768</v>
      </c>
      <c r="F46">
        <v>677</v>
      </c>
      <c r="G46">
        <v>1.4789350411305699</v>
      </c>
      <c r="H46">
        <v>0.21952180258241899</v>
      </c>
      <c r="I46">
        <v>27.7</v>
      </c>
      <c r="J46">
        <v>0.287871757753215</v>
      </c>
      <c r="K46">
        <v>0.30898019841035501</v>
      </c>
      <c r="L46">
        <v>564</v>
      </c>
      <c r="M46">
        <v>1.6007108050000001</v>
      </c>
      <c r="N46">
        <v>0.28570226890252098</v>
      </c>
      <c r="O46">
        <v>35</v>
      </c>
      <c r="P46">
        <v>0.31436264780444201</v>
      </c>
      <c r="Q46">
        <v>0.32117851279735399</v>
      </c>
      <c r="R46">
        <v>525</v>
      </c>
      <c r="S46">
        <v>1.76865263328485</v>
      </c>
      <c r="T46">
        <v>0.350644368719223</v>
      </c>
    </row>
    <row r="47" spans="1:20" x14ac:dyDescent="0.35">
      <c r="A47">
        <v>5550</v>
      </c>
      <c r="B47" t="s">
        <v>9</v>
      </c>
      <c r="C47">
        <v>22.8</v>
      </c>
      <c r="D47">
        <v>0.37943360793817199</v>
      </c>
      <c r="E47">
        <v>0.43210316579958202</v>
      </c>
      <c r="F47">
        <v>557</v>
      </c>
      <c r="G47">
        <v>2.0250119144267602</v>
      </c>
      <c r="H47">
        <v>0.70340587197610505</v>
      </c>
      <c r="I47">
        <v>28.2</v>
      </c>
      <c r="J47">
        <v>0.429657268373413</v>
      </c>
      <c r="K47">
        <v>0.45195227192978099</v>
      </c>
      <c r="L47">
        <v>530</v>
      </c>
      <c r="M47">
        <v>2.3136730380000001</v>
      </c>
      <c r="N47">
        <v>0.59777959628906197</v>
      </c>
      <c r="O47">
        <v>35.1</v>
      </c>
      <c r="P47">
        <v>0.63872244149938795</v>
      </c>
      <c r="Q47">
        <v>0.61512275333518995</v>
      </c>
      <c r="R47">
        <v>473</v>
      </c>
      <c r="S47">
        <v>3.4653444279088399</v>
      </c>
      <c r="T47">
        <v>0.70979760795504998</v>
      </c>
    </row>
    <row r="48" spans="1:20" x14ac:dyDescent="0.35">
      <c r="A48">
        <v>5550</v>
      </c>
      <c r="B48" t="s">
        <v>9</v>
      </c>
      <c r="C48">
        <v>22.8</v>
      </c>
      <c r="D48">
        <v>0.37069647281913798</v>
      </c>
      <c r="E48">
        <v>0.403233361297205</v>
      </c>
      <c r="F48">
        <v>555</v>
      </c>
      <c r="G48">
        <v>1.7939759386810299</v>
      </c>
      <c r="H48">
        <v>0.59719860775252898</v>
      </c>
      <c r="I48">
        <v>28.2</v>
      </c>
      <c r="J48">
        <v>0.399300854983828</v>
      </c>
      <c r="K48">
        <v>0.42055654630627498</v>
      </c>
      <c r="L48">
        <v>532</v>
      </c>
      <c r="M48">
        <v>2.3554336899999999</v>
      </c>
      <c r="N48">
        <v>0.58900808995507603</v>
      </c>
      <c r="O48">
        <v>35.1</v>
      </c>
      <c r="P48">
        <v>0.61156943328523605</v>
      </c>
      <c r="Q48">
        <v>0.57814390456453202</v>
      </c>
      <c r="R48">
        <v>457</v>
      </c>
      <c r="S48">
        <v>3.4027453743079699</v>
      </c>
      <c r="T48">
        <v>0.775196273238693</v>
      </c>
    </row>
    <row r="49" spans="1:20" x14ac:dyDescent="0.35">
      <c r="A49">
        <v>5550</v>
      </c>
      <c r="B49" t="s">
        <v>9</v>
      </c>
      <c r="C49">
        <v>22.8</v>
      </c>
      <c r="D49">
        <v>0.36973021384960097</v>
      </c>
      <c r="E49">
        <v>0.37945187837300498</v>
      </c>
      <c r="F49">
        <v>560</v>
      </c>
      <c r="G49">
        <v>1.74659821851193</v>
      </c>
      <c r="H49">
        <v>0.51180760178440998</v>
      </c>
      <c r="I49">
        <v>28.2</v>
      </c>
      <c r="J49">
        <v>0.43103606749519202</v>
      </c>
      <c r="K49">
        <v>0.44452403091019099</v>
      </c>
      <c r="L49">
        <v>524</v>
      </c>
      <c r="M49">
        <v>2.4073037990000001</v>
      </c>
      <c r="N49">
        <v>0.53461786663437905</v>
      </c>
      <c r="O49">
        <v>35.1</v>
      </c>
      <c r="P49">
        <v>0.66413603679266497</v>
      </c>
      <c r="Q49">
        <v>0.64349408614644799</v>
      </c>
      <c r="R49">
        <v>478</v>
      </c>
      <c r="S49">
        <v>3.57942724232224</v>
      </c>
      <c r="T49">
        <v>0.73954304546392302</v>
      </c>
    </row>
    <row r="50" spans="1:20" x14ac:dyDescent="0.35">
      <c r="A50">
        <v>2053</v>
      </c>
      <c r="B50" t="s">
        <v>10</v>
      </c>
      <c r="C50">
        <v>22.8</v>
      </c>
      <c r="D50">
        <v>0.26810251365035298</v>
      </c>
      <c r="E50">
        <v>0.33855984799217698</v>
      </c>
      <c r="F50">
        <v>623</v>
      </c>
      <c r="G50">
        <v>1.65857762306082</v>
      </c>
      <c r="H50">
        <v>0.23706771406638499</v>
      </c>
      <c r="I50">
        <v>27.7</v>
      </c>
      <c r="J50">
        <v>0.28778970124631698</v>
      </c>
      <c r="K50">
        <v>0.32736510759329701</v>
      </c>
      <c r="L50">
        <v>591</v>
      </c>
      <c r="M50">
        <v>1.6379280190000001</v>
      </c>
      <c r="N50">
        <v>0.27516799035013301</v>
      </c>
      <c r="O50">
        <v>36.299999999999997</v>
      </c>
      <c r="P50">
        <v>0.32009179039117602</v>
      </c>
      <c r="Q50">
        <v>0.33079583497174098</v>
      </c>
      <c r="R50">
        <v>515</v>
      </c>
      <c r="S50">
        <v>1.6452973577534</v>
      </c>
      <c r="T50">
        <v>0.31329606357317202</v>
      </c>
    </row>
    <row r="51" spans="1:20" x14ac:dyDescent="0.35">
      <c r="A51">
        <v>2053</v>
      </c>
      <c r="B51" t="s">
        <v>10</v>
      </c>
      <c r="C51">
        <v>22.8</v>
      </c>
      <c r="D51">
        <v>0.26181792391723901</v>
      </c>
      <c r="E51">
        <v>0.34028976097075803</v>
      </c>
      <c r="F51">
        <v>619</v>
      </c>
      <c r="G51">
        <v>1.6173736043518701</v>
      </c>
      <c r="H51">
        <v>0.21734658966092901</v>
      </c>
      <c r="I51">
        <v>27.7</v>
      </c>
      <c r="J51">
        <v>0.297662866197417</v>
      </c>
      <c r="K51">
        <v>0.33091144998341099</v>
      </c>
      <c r="L51">
        <v>599</v>
      </c>
      <c r="M51">
        <v>1.839620952</v>
      </c>
      <c r="N51">
        <v>0.29859515900192901</v>
      </c>
      <c r="O51">
        <v>36.299999999999997</v>
      </c>
      <c r="P51">
        <v>0.31784245321086002</v>
      </c>
      <c r="Q51">
        <v>0.33328550950439101</v>
      </c>
      <c r="R51">
        <v>522</v>
      </c>
      <c r="S51">
        <v>1.6711292194940399</v>
      </c>
      <c r="T51">
        <v>0.32603911944151598</v>
      </c>
    </row>
    <row r="52" spans="1:20" x14ac:dyDescent="0.35">
      <c r="A52">
        <v>2053</v>
      </c>
      <c r="B52" t="s">
        <v>10</v>
      </c>
      <c r="C52">
        <v>22.8</v>
      </c>
      <c r="D52">
        <v>0.263025639797901</v>
      </c>
      <c r="E52">
        <v>0.33882306287872299</v>
      </c>
      <c r="F52">
        <v>619</v>
      </c>
      <c r="G52">
        <v>1.61982194622932</v>
      </c>
      <c r="H52">
        <v>0.21565607428490999</v>
      </c>
      <c r="I52">
        <v>27.7</v>
      </c>
      <c r="J52">
        <v>0.30230167742246</v>
      </c>
      <c r="K52">
        <v>0.33049242770857401</v>
      </c>
      <c r="L52">
        <v>594</v>
      </c>
      <c r="M52">
        <v>1.8064975889999999</v>
      </c>
      <c r="N52">
        <v>0.31543699347693899</v>
      </c>
      <c r="O52">
        <v>36.299999999999997</v>
      </c>
      <c r="P52">
        <v>0.31318712811469301</v>
      </c>
      <c r="Q52">
        <v>0.32614942333132102</v>
      </c>
      <c r="R52">
        <v>520</v>
      </c>
      <c r="S52">
        <v>1.63968798367832</v>
      </c>
      <c r="T52">
        <v>0.31109968878435301</v>
      </c>
    </row>
    <row r="53" spans="1:20" x14ac:dyDescent="0.35">
      <c r="A53">
        <v>5330</v>
      </c>
      <c r="B53" t="s">
        <v>10</v>
      </c>
      <c r="C53">
        <v>22.8</v>
      </c>
      <c r="D53">
        <v>0.24236896178952799</v>
      </c>
      <c r="E53">
        <v>0.36085885284924601</v>
      </c>
      <c r="F53">
        <v>610</v>
      </c>
      <c r="G53">
        <v>1.5973160678333</v>
      </c>
      <c r="H53">
        <v>0.23618109847292501</v>
      </c>
      <c r="I53">
        <v>28.8</v>
      </c>
      <c r="J53">
        <v>0.32625026231677601</v>
      </c>
      <c r="K53">
        <v>0.35883235532282898</v>
      </c>
      <c r="L53">
        <v>537</v>
      </c>
      <c r="M53">
        <v>2.0627082620000001</v>
      </c>
      <c r="N53">
        <v>0.319743023942194</v>
      </c>
      <c r="O53">
        <v>32.9</v>
      </c>
      <c r="P53">
        <v>0.34169345506071702</v>
      </c>
      <c r="Q53">
        <v>0.37695976034508499</v>
      </c>
      <c r="R53">
        <v>520</v>
      </c>
      <c r="S53">
        <v>2.1605561385663199</v>
      </c>
      <c r="T53">
        <v>0.362726536599913</v>
      </c>
    </row>
    <row r="54" spans="1:20" x14ac:dyDescent="0.35">
      <c r="A54">
        <v>5330</v>
      </c>
      <c r="B54" t="s">
        <v>10</v>
      </c>
      <c r="C54">
        <v>22.8</v>
      </c>
      <c r="D54">
        <v>0.25365156931198701</v>
      </c>
      <c r="E54">
        <v>0.349532645529611</v>
      </c>
      <c r="F54">
        <v>600</v>
      </c>
      <c r="G54">
        <v>1.68818877295811</v>
      </c>
      <c r="H54">
        <v>0.18843577437541301</v>
      </c>
      <c r="I54">
        <v>28.8</v>
      </c>
      <c r="J54">
        <v>0.32522784418898998</v>
      </c>
      <c r="K54">
        <v>0.34443395921088399</v>
      </c>
      <c r="L54">
        <v>533</v>
      </c>
      <c r="M54">
        <v>1.906800659</v>
      </c>
      <c r="N54">
        <v>0.21716320831416999</v>
      </c>
      <c r="O54">
        <v>32.9</v>
      </c>
      <c r="P54">
        <v>0.396706356448005</v>
      </c>
      <c r="Q54">
        <v>0.398442481428329</v>
      </c>
      <c r="R54">
        <v>503</v>
      </c>
      <c r="S54">
        <v>2.4175144166215099</v>
      </c>
      <c r="T54">
        <v>0.33368697820237297</v>
      </c>
    </row>
    <row r="55" spans="1:20" x14ac:dyDescent="0.35">
      <c r="A55">
        <v>5330</v>
      </c>
      <c r="B55" t="s">
        <v>10</v>
      </c>
      <c r="C55">
        <v>22.8</v>
      </c>
      <c r="D55">
        <v>0.23922756470815901</v>
      </c>
      <c r="E55">
        <v>0.37063250350321397</v>
      </c>
      <c r="F55">
        <v>610</v>
      </c>
      <c r="G55">
        <v>1.7759346558037199</v>
      </c>
      <c r="H55">
        <v>0.24225063338466599</v>
      </c>
      <c r="I55">
        <v>28.8</v>
      </c>
      <c r="J55">
        <v>0.308215507490679</v>
      </c>
      <c r="K55">
        <v>0.353278103598402</v>
      </c>
      <c r="L55">
        <v>543</v>
      </c>
      <c r="M55">
        <v>1.955435212</v>
      </c>
      <c r="N55">
        <v>0.27875229886313002</v>
      </c>
      <c r="O55">
        <v>32.9</v>
      </c>
      <c r="P55">
        <v>0.38768857398384798</v>
      </c>
      <c r="Q55">
        <v>0.40510060435468298</v>
      </c>
      <c r="R55">
        <v>508</v>
      </c>
      <c r="S55">
        <v>2.4225236951218001</v>
      </c>
      <c r="T55">
        <v>0.33644405010169298</v>
      </c>
    </row>
    <row r="56" spans="1:20" x14ac:dyDescent="0.35">
      <c r="A56">
        <v>3105</v>
      </c>
      <c r="B56" t="s">
        <v>9</v>
      </c>
      <c r="C56">
        <v>23</v>
      </c>
      <c r="D56">
        <v>0.31737309597403601</v>
      </c>
      <c r="E56">
        <v>0.38673886945873998</v>
      </c>
      <c r="F56">
        <v>587</v>
      </c>
      <c r="G56">
        <v>1.8532828378294</v>
      </c>
      <c r="H56">
        <v>0.53780905511366495</v>
      </c>
      <c r="I56">
        <v>27.5</v>
      </c>
      <c r="J56">
        <v>0.47475994605813099</v>
      </c>
      <c r="K56">
        <v>0.51047644926913904</v>
      </c>
      <c r="L56">
        <v>512</v>
      </c>
      <c r="M56">
        <v>2.5710269659999998</v>
      </c>
      <c r="N56">
        <v>0.78932321223327895</v>
      </c>
      <c r="O56">
        <v>32.6</v>
      </c>
      <c r="P56">
        <v>0.60751636072668203</v>
      </c>
      <c r="Q56">
        <v>0.621187674201364</v>
      </c>
      <c r="R56">
        <v>496</v>
      </c>
      <c r="S56">
        <v>3.4036443397226699</v>
      </c>
      <c r="T56">
        <v>0.92487926607501203</v>
      </c>
    </row>
    <row r="57" spans="1:20" x14ac:dyDescent="0.35">
      <c r="A57">
        <v>3105</v>
      </c>
      <c r="B57" t="s">
        <v>9</v>
      </c>
      <c r="C57">
        <v>23</v>
      </c>
      <c r="D57">
        <v>0.332725610082865</v>
      </c>
      <c r="E57">
        <v>0.39182961666551203</v>
      </c>
      <c r="F57">
        <v>587</v>
      </c>
      <c r="G57">
        <v>1.83850877938487</v>
      </c>
      <c r="H57">
        <v>0.58456631874860698</v>
      </c>
      <c r="I57">
        <v>27.5</v>
      </c>
      <c r="J57">
        <v>0.49069941713569598</v>
      </c>
      <c r="K57">
        <v>0.53360244574250804</v>
      </c>
      <c r="L57">
        <v>513</v>
      </c>
      <c r="M57">
        <v>2.765250993</v>
      </c>
      <c r="N57">
        <v>0.83035002235059796</v>
      </c>
      <c r="O57">
        <v>32.6</v>
      </c>
      <c r="P57">
        <v>0.61421690775928495</v>
      </c>
      <c r="Q57">
        <v>0.61955677671258103</v>
      </c>
      <c r="R57">
        <v>485</v>
      </c>
      <c r="S57">
        <v>3.3361991012333401</v>
      </c>
      <c r="T57">
        <v>0.91631110895833601</v>
      </c>
    </row>
    <row r="58" spans="1:20" x14ac:dyDescent="0.35">
      <c r="A58">
        <v>3105</v>
      </c>
      <c r="B58" t="s">
        <v>9</v>
      </c>
      <c r="C58">
        <v>23</v>
      </c>
      <c r="D58">
        <v>0.33438872810132397</v>
      </c>
      <c r="E58">
        <v>0.41109423284074698</v>
      </c>
      <c r="F58">
        <v>585</v>
      </c>
      <c r="G58">
        <v>1.9850967582247301</v>
      </c>
      <c r="H58">
        <v>0.62189992382024295</v>
      </c>
      <c r="I58">
        <v>27.5</v>
      </c>
      <c r="J58">
        <v>0.46402204213755199</v>
      </c>
      <c r="K58">
        <v>0.50147059242088599</v>
      </c>
      <c r="L58">
        <v>521</v>
      </c>
      <c r="M58">
        <v>2.6889248330000002</v>
      </c>
      <c r="N58">
        <v>0.777528919810623</v>
      </c>
      <c r="O58">
        <v>32.6</v>
      </c>
      <c r="P58">
        <v>0.54482636587195299</v>
      </c>
      <c r="Q58">
        <v>0.55507576710822504</v>
      </c>
      <c r="R58">
        <v>487</v>
      </c>
      <c r="S58">
        <v>2.7380257537063</v>
      </c>
      <c r="T58">
        <v>0.84159779238710897</v>
      </c>
    </row>
    <row r="59" spans="1:20" x14ac:dyDescent="0.35">
      <c r="A59">
        <v>2022</v>
      </c>
      <c r="B59" t="s">
        <v>10</v>
      </c>
      <c r="C59">
        <v>23</v>
      </c>
      <c r="D59">
        <v>0.26493733573876199</v>
      </c>
      <c r="E59">
        <v>0.32230525981166103</v>
      </c>
      <c r="F59">
        <v>617</v>
      </c>
      <c r="G59">
        <v>1.5010860692307499</v>
      </c>
      <c r="H59">
        <v>0.18038591575828</v>
      </c>
      <c r="I59">
        <v>27.7</v>
      </c>
      <c r="J59">
        <v>0.32740019543295901</v>
      </c>
      <c r="K59">
        <v>0.331850942813601</v>
      </c>
      <c r="L59">
        <v>531</v>
      </c>
      <c r="M59">
        <v>1.8423656799999999</v>
      </c>
      <c r="N59">
        <v>0.28298665775370901</v>
      </c>
      <c r="O59">
        <v>33.6</v>
      </c>
      <c r="P59">
        <v>0.33896230310805903</v>
      </c>
      <c r="Q59">
        <v>0.33042904595427802</v>
      </c>
      <c r="R59">
        <v>510</v>
      </c>
      <c r="S59">
        <v>1.8483754516770601</v>
      </c>
      <c r="T59">
        <v>0.31215429520596</v>
      </c>
    </row>
    <row r="60" spans="1:20" x14ac:dyDescent="0.35">
      <c r="A60">
        <v>2022</v>
      </c>
      <c r="B60" t="s">
        <v>10</v>
      </c>
      <c r="C60">
        <v>23</v>
      </c>
      <c r="D60">
        <v>0.27472928220401899</v>
      </c>
      <c r="E60">
        <v>0.31696918840309901</v>
      </c>
      <c r="F60">
        <v>613</v>
      </c>
      <c r="G60">
        <v>1.5191586010548399</v>
      </c>
      <c r="H60">
        <v>0.18746586913014901</v>
      </c>
      <c r="I60">
        <v>27.7</v>
      </c>
      <c r="J60">
        <v>0.30950205830181299</v>
      </c>
      <c r="K60">
        <v>0.31790911770249602</v>
      </c>
      <c r="L60">
        <v>538</v>
      </c>
      <c r="M60">
        <v>1.7387535279999999</v>
      </c>
      <c r="N60">
        <v>0.312446499937657</v>
      </c>
      <c r="O60">
        <v>33.6</v>
      </c>
      <c r="P60">
        <v>0.34374049396621598</v>
      </c>
      <c r="Q60">
        <v>0.337159638628658</v>
      </c>
      <c r="R60">
        <v>512</v>
      </c>
      <c r="S60">
        <v>1.91457593256971</v>
      </c>
      <c r="T60">
        <v>0.329531199567622</v>
      </c>
    </row>
    <row r="61" spans="1:20" x14ac:dyDescent="0.35">
      <c r="A61">
        <v>2022</v>
      </c>
      <c r="B61" t="s">
        <v>10</v>
      </c>
      <c r="C61">
        <v>23</v>
      </c>
      <c r="D61">
        <v>0.27234037171119202</v>
      </c>
      <c r="E61">
        <v>0.314167819412071</v>
      </c>
      <c r="F61">
        <v>611</v>
      </c>
      <c r="G61">
        <v>1.51912438521001</v>
      </c>
      <c r="H61">
        <v>0.16388121964279501</v>
      </c>
      <c r="I61">
        <v>27.7</v>
      </c>
      <c r="J61">
        <v>0.30927464658783799</v>
      </c>
      <c r="K61">
        <v>0.30995985709495</v>
      </c>
      <c r="L61">
        <v>535</v>
      </c>
      <c r="M61">
        <v>1.7361419199999999</v>
      </c>
      <c r="N61">
        <v>0.284484045961651</v>
      </c>
      <c r="O61">
        <v>33.6</v>
      </c>
      <c r="P61">
        <v>0.35639691231167397</v>
      </c>
      <c r="Q61">
        <v>0.34950856717800299</v>
      </c>
      <c r="R61">
        <v>519</v>
      </c>
      <c r="S61">
        <v>2.01071077663683</v>
      </c>
      <c r="T61">
        <v>0.31739113950881898</v>
      </c>
    </row>
    <row r="62" spans="1:20" x14ac:dyDescent="0.35">
      <c r="A62">
        <v>532</v>
      </c>
      <c r="B62" t="s">
        <v>9</v>
      </c>
      <c r="C62">
        <v>23.1</v>
      </c>
      <c r="D62">
        <v>0.33356266491492298</v>
      </c>
      <c r="E62">
        <v>0.36662187890614401</v>
      </c>
      <c r="F62">
        <v>596</v>
      </c>
      <c r="G62">
        <v>1.9045762862976601</v>
      </c>
      <c r="H62">
        <v>0.46680436033120398</v>
      </c>
      <c r="I62">
        <v>28.2</v>
      </c>
      <c r="J62">
        <v>0.49927660963279902</v>
      </c>
      <c r="K62">
        <v>0.49477966300123799</v>
      </c>
      <c r="L62">
        <v>513</v>
      </c>
      <c r="M62">
        <v>3.0428167099999999</v>
      </c>
      <c r="N62">
        <v>0.45305042180433303</v>
      </c>
      <c r="O62">
        <v>32.799999999999997</v>
      </c>
      <c r="P62">
        <v>0.60908347262147799</v>
      </c>
      <c r="Q62">
        <v>0.57217277376825504</v>
      </c>
      <c r="R62">
        <v>493</v>
      </c>
      <c r="S62">
        <v>3.6328583064452702</v>
      </c>
      <c r="T62">
        <v>0.61781368970764095</v>
      </c>
    </row>
    <row r="63" spans="1:20" x14ac:dyDescent="0.35">
      <c r="A63">
        <v>532</v>
      </c>
      <c r="B63" t="s">
        <v>9</v>
      </c>
      <c r="C63">
        <v>23.1</v>
      </c>
      <c r="D63">
        <v>0.32989809327120601</v>
      </c>
      <c r="E63">
        <v>0.38926193697662498</v>
      </c>
      <c r="F63">
        <v>593</v>
      </c>
      <c r="G63">
        <v>2.01264097491122</v>
      </c>
      <c r="H63">
        <v>0.49036370392064599</v>
      </c>
      <c r="I63">
        <v>28.2</v>
      </c>
      <c r="J63">
        <v>0.536514823130253</v>
      </c>
      <c r="K63">
        <v>0.57825889333958902</v>
      </c>
      <c r="L63">
        <v>520</v>
      </c>
      <c r="M63">
        <v>3.8379985109999999</v>
      </c>
      <c r="N63">
        <v>0.64743961853645604</v>
      </c>
      <c r="O63">
        <v>32.799999999999997</v>
      </c>
      <c r="P63">
        <v>0.68530415833364999</v>
      </c>
      <c r="Q63">
        <v>0.64475542381943896</v>
      </c>
      <c r="R63">
        <v>493</v>
      </c>
      <c r="S63">
        <v>4.3580581953396296</v>
      </c>
      <c r="T63">
        <v>0.70277239279218595</v>
      </c>
    </row>
    <row r="64" spans="1:20" x14ac:dyDescent="0.35">
      <c r="A64">
        <v>532</v>
      </c>
      <c r="B64" t="s">
        <v>9</v>
      </c>
      <c r="C64">
        <v>23.1</v>
      </c>
      <c r="D64">
        <v>0.33883796275563099</v>
      </c>
      <c r="E64">
        <v>0.37450316970748598</v>
      </c>
      <c r="F64">
        <v>593</v>
      </c>
      <c r="G64">
        <v>1.9488348156623001</v>
      </c>
      <c r="H64">
        <v>0.48577206848818899</v>
      </c>
      <c r="I64">
        <v>28.2</v>
      </c>
      <c r="J64">
        <v>0.51476261196407602</v>
      </c>
      <c r="K64">
        <v>0.53812719679937504</v>
      </c>
      <c r="L64">
        <v>519</v>
      </c>
      <c r="M64">
        <v>3.5367232230000001</v>
      </c>
      <c r="N64">
        <v>0.59231545733791602</v>
      </c>
      <c r="O64">
        <v>32.799999999999997</v>
      </c>
      <c r="P64">
        <v>0.90929249589161998</v>
      </c>
      <c r="Q64">
        <v>0.88665240860438199</v>
      </c>
      <c r="R64">
        <v>491</v>
      </c>
      <c r="S64">
        <v>6.4478045379908897</v>
      </c>
      <c r="T64">
        <v>0.86317703033473103</v>
      </c>
    </row>
    <row r="65" spans="1:20" x14ac:dyDescent="0.35">
      <c r="A65">
        <v>5202</v>
      </c>
      <c r="B65" t="s">
        <v>10</v>
      </c>
      <c r="C65">
        <v>23.4</v>
      </c>
      <c r="D65">
        <v>0.27213227012501501</v>
      </c>
      <c r="E65">
        <v>0.32032822832869201</v>
      </c>
      <c r="F65">
        <v>640</v>
      </c>
      <c r="G65">
        <v>1.4286283593981299</v>
      </c>
      <c r="H65">
        <v>0.21700213590255299</v>
      </c>
      <c r="I65">
        <v>27.8</v>
      </c>
      <c r="J65">
        <v>0.334474218618946</v>
      </c>
      <c r="K65">
        <v>0.357972178369316</v>
      </c>
      <c r="L65">
        <v>534</v>
      </c>
      <c r="M65">
        <v>2.0031284789999999</v>
      </c>
      <c r="N65">
        <v>0.42161087399360198</v>
      </c>
      <c r="O65">
        <v>32.9</v>
      </c>
      <c r="P65">
        <v>0.35202571221539097</v>
      </c>
      <c r="Q65">
        <v>0.36927387182356802</v>
      </c>
      <c r="R65">
        <v>528</v>
      </c>
      <c r="S65">
        <v>2.0900553320572799</v>
      </c>
      <c r="T65">
        <v>0.46007373870326801</v>
      </c>
    </row>
    <row r="66" spans="1:20" x14ac:dyDescent="0.35">
      <c r="A66">
        <v>5202</v>
      </c>
      <c r="B66" t="s">
        <v>10</v>
      </c>
      <c r="C66">
        <v>23.4</v>
      </c>
      <c r="D66">
        <v>0.28145428905762099</v>
      </c>
      <c r="E66">
        <v>0.34324028668766898</v>
      </c>
      <c r="F66">
        <v>613</v>
      </c>
      <c r="G66">
        <v>1.68181739156454</v>
      </c>
      <c r="H66">
        <v>0.336264276168386</v>
      </c>
      <c r="I66">
        <v>27.8</v>
      </c>
      <c r="J66">
        <v>0.31981268796164602</v>
      </c>
      <c r="K66">
        <v>0.34787983417435903</v>
      </c>
      <c r="L66">
        <v>539</v>
      </c>
      <c r="M66">
        <v>1.915752444</v>
      </c>
      <c r="N66">
        <v>0.37550130910423801</v>
      </c>
      <c r="O66">
        <v>32.9</v>
      </c>
      <c r="P66">
        <v>0.319990722895729</v>
      </c>
      <c r="Q66">
        <v>0.33880127639644603</v>
      </c>
      <c r="R66">
        <v>535</v>
      </c>
      <c r="S66">
        <v>1.92804647795249</v>
      </c>
      <c r="T66">
        <v>0.36528285349355</v>
      </c>
    </row>
    <row r="67" spans="1:20" x14ac:dyDescent="0.35">
      <c r="A67">
        <v>5202</v>
      </c>
      <c r="B67" t="s">
        <v>10</v>
      </c>
      <c r="C67">
        <v>23.4</v>
      </c>
      <c r="D67">
        <v>0.28040809486527002</v>
      </c>
      <c r="E67">
        <v>0.33396783218626103</v>
      </c>
      <c r="F67">
        <v>612</v>
      </c>
      <c r="G67">
        <v>1.6368071693048001</v>
      </c>
      <c r="H67">
        <v>0.28311349597515501</v>
      </c>
      <c r="I67">
        <v>27.8</v>
      </c>
      <c r="J67">
        <v>0.31675412146173498</v>
      </c>
      <c r="K67">
        <v>0.34717285266688103</v>
      </c>
      <c r="L67">
        <v>543</v>
      </c>
      <c r="M67">
        <v>1.9208636240000001</v>
      </c>
      <c r="N67">
        <v>0.39330229189295202</v>
      </c>
      <c r="O67">
        <v>32.9</v>
      </c>
      <c r="P67">
        <v>0.35324498880990302</v>
      </c>
      <c r="Q67">
        <v>0.37349703868319201</v>
      </c>
      <c r="R67">
        <v>534</v>
      </c>
      <c r="S67">
        <v>2.1036974080769699</v>
      </c>
      <c r="T67">
        <v>0.45605425702976099</v>
      </c>
    </row>
    <row r="68" spans="1:20" x14ac:dyDescent="0.35">
      <c r="A68">
        <v>2103</v>
      </c>
      <c r="B68" t="s">
        <v>10</v>
      </c>
      <c r="C68">
        <v>23.5</v>
      </c>
      <c r="D68">
        <v>0.265204463716738</v>
      </c>
      <c r="E68">
        <v>0.33208034854592</v>
      </c>
      <c r="F68">
        <v>628</v>
      </c>
      <c r="G68">
        <v>1.6305607161823199</v>
      </c>
      <c r="H68">
        <v>0.17600238283797101</v>
      </c>
      <c r="I68">
        <v>27.5</v>
      </c>
      <c r="J68">
        <v>0.27923810194898602</v>
      </c>
      <c r="K68">
        <v>0.330509487040964</v>
      </c>
      <c r="L68">
        <v>566</v>
      </c>
      <c r="M68">
        <v>1.7153111299999999</v>
      </c>
      <c r="N68">
        <v>0.226226824418229</v>
      </c>
      <c r="O68">
        <v>32.799999999999997</v>
      </c>
      <c r="P68">
        <v>0.30086982206505503</v>
      </c>
      <c r="Q68">
        <v>0.35593660641225899</v>
      </c>
      <c r="R68">
        <v>547</v>
      </c>
      <c r="S68">
        <v>1.96462743265465</v>
      </c>
      <c r="T68">
        <v>0.29601231758741597</v>
      </c>
    </row>
    <row r="69" spans="1:20" x14ac:dyDescent="0.35">
      <c r="A69">
        <v>2103</v>
      </c>
      <c r="B69" t="s">
        <v>10</v>
      </c>
      <c r="C69">
        <v>23.5</v>
      </c>
      <c r="D69">
        <v>0.27620271358508702</v>
      </c>
      <c r="E69">
        <v>0.15975672958703499</v>
      </c>
      <c r="F69">
        <v>700</v>
      </c>
      <c r="G69">
        <v>1.47632462938729</v>
      </c>
      <c r="H69">
        <v>0.171983182271992</v>
      </c>
      <c r="I69">
        <v>27.5</v>
      </c>
      <c r="J69">
        <v>0.31077625104456102</v>
      </c>
      <c r="K69">
        <v>0.318676554928641</v>
      </c>
      <c r="L69">
        <v>548</v>
      </c>
      <c r="M69">
        <v>1.7769832999999999</v>
      </c>
      <c r="N69">
        <v>0.26373374463823301</v>
      </c>
      <c r="O69">
        <v>32.799999999999997</v>
      </c>
      <c r="P69">
        <v>0.29147860368624801</v>
      </c>
      <c r="Q69">
        <v>0.35637097212372698</v>
      </c>
      <c r="R69">
        <v>547</v>
      </c>
      <c r="S69">
        <v>1.91686837841501</v>
      </c>
      <c r="T69">
        <v>0.30256159380422698</v>
      </c>
    </row>
    <row r="70" spans="1:20" x14ac:dyDescent="0.35">
      <c r="A70">
        <v>2103</v>
      </c>
      <c r="B70" t="s">
        <v>10</v>
      </c>
      <c r="C70">
        <v>23.5</v>
      </c>
      <c r="D70">
        <v>0.272939112022762</v>
      </c>
      <c r="E70">
        <v>0.16751536570268299</v>
      </c>
      <c r="F70">
        <v>700</v>
      </c>
      <c r="G70">
        <v>1.4729931720537801</v>
      </c>
      <c r="H70">
        <v>0.167290894807027</v>
      </c>
      <c r="I70">
        <v>27.5</v>
      </c>
      <c r="J70">
        <v>0.29903731173476999</v>
      </c>
      <c r="K70">
        <v>0.32465835242525898</v>
      </c>
      <c r="L70">
        <v>550</v>
      </c>
      <c r="M70">
        <v>1.782073451</v>
      </c>
      <c r="N70">
        <v>0.27758192767828899</v>
      </c>
      <c r="O70">
        <v>32.799999999999997</v>
      </c>
      <c r="P70">
        <v>0.312337431648541</v>
      </c>
      <c r="Q70">
        <v>0.35224222543300399</v>
      </c>
      <c r="R70">
        <v>538</v>
      </c>
      <c r="S70">
        <v>2.06101339839317</v>
      </c>
      <c r="T70">
        <v>0.32117725196939101</v>
      </c>
    </row>
    <row r="71" spans="1:20" x14ac:dyDescent="0.35">
      <c r="A71">
        <v>5023</v>
      </c>
      <c r="B71" t="s">
        <v>9</v>
      </c>
      <c r="C71">
        <v>22.5</v>
      </c>
      <c r="D71">
        <v>0.26747391024661998</v>
      </c>
      <c r="E71">
        <v>0.40611445507958099</v>
      </c>
      <c r="F71">
        <v>599</v>
      </c>
      <c r="G71">
        <v>1.8557112316905999</v>
      </c>
      <c r="H71">
        <v>0.44348372665691999</v>
      </c>
      <c r="I71">
        <v>27.8</v>
      </c>
      <c r="J71">
        <v>0.410545456007534</v>
      </c>
      <c r="K71">
        <v>0.49611695631792202</v>
      </c>
      <c r="L71">
        <v>535</v>
      </c>
      <c r="M71">
        <v>2.639728769</v>
      </c>
      <c r="N71">
        <v>0.72563563731847402</v>
      </c>
      <c r="O71">
        <v>33.6</v>
      </c>
      <c r="P71">
        <v>0.71738686011752795</v>
      </c>
      <c r="Q71">
        <v>0.76384892905850099</v>
      </c>
      <c r="R71">
        <v>502</v>
      </c>
      <c r="S71">
        <v>5.14087141706365</v>
      </c>
      <c r="T71">
        <v>0.90216302249154501</v>
      </c>
    </row>
    <row r="72" spans="1:20" x14ac:dyDescent="0.35">
      <c r="A72">
        <v>5023</v>
      </c>
      <c r="B72" t="s">
        <v>9</v>
      </c>
      <c r="C72">
        <v>22.5</v>
      </c>
      <c r="D72">
        <v>0.27153795429072197</v>
      </c>
      <c r="E72">
        <v>0.4282931938633</v>
      </c>
      <c r="F72">
        <v>600</v>
      </c>
      <c r="G72">
        <v>2.0775647915746802</v>
      </c>
      <c r="H72">
        <v>0.49424656002152501</v>
      </c>
      <c r="I72">
        <v>27.8</v>
      </c>
      <c r="J72">
        <v>0.38818582896166798</v>
      </c>
      <c r="K72">
        <v>0.51683959071274399</v>
      </c>
      <c r="L72">
        <v>543</v>
      </c>
      <c r="M72">
        <v>2.7322161939999998</v>
      </c>
      <c r="N72">
        <v>0.75015506487252803</v>
      </c>
      <c r="O72">
        <v>33.6</v>
      </c>
      <c r="P72">
        <v>0.53883550337542396</v>
      </c>
      <c r="Q72">
        <v>0.61102961985318205</v>
      </c>
      <c r="R72">
        <v>511</v>
      </c>
      <c r="S72">
        <v>3.4242345708482</v>
      </c>
      <c r="T72">
        <v>0.76120574830863796</v>
      </c>
    </row>
    <row r="73" spans="1:20" x14ac:dyDescent="0.35">
      <c r="A73">
        <v>5023</v>
      </c>
      <c r="B73" t="s">
        <v>9</v>
      </c>
      <c r="C73">
        <v>22.5</v>
      </c>
      <c r="D73">
        <v>0.27100308446219801</v>
      </c>
      <c r="E73">
        <v>0.406771364507656</v>
      </c>
      <c r="F73">
        <v>600</v>
      </c>
      <c r="G73">
        <v>1.8268903445610201</v>
      </c>
      <c r="H73">
        <v>0.43470307891654503</v>
      </c>
      <c r="I73">
        <v>27.8</v>
      </c>
      <c r="J73">
        <v>0.38198362586073298</v>
      </c>
      <c r="K73">
        <v>0.51479363761608299</v>
      </c>
      <c r="L73">
        <v>545</v>
      </c>
      <c r="M73">
        <v>2.6955194530000002</v>
      </c>
      <c r="N73">
        <v>0.75226574204978403</v>
      </c>
      <c r="O73">
        <v>33.6</v>
      </c>
      <c r="P73">
        <v>0.52448280274606196</v>
      </c>
      <c r="Q73">
        <v>0.58614603533991005</v>
      </c>
      <c r="R73">
        <v>516</v>
      </c>
      <c r="S73">
        <v>3.3380473084845601</v>
      </c>
      <c r="T73">
        <v>0.78418875560444501</v>
      </c>
    </row>
    <row r="74" spans="1:20" x14ac:dyDescent="0.35">
      <c r="A74">
        <v>3502</v>
      </c>
      <c r="B74" t="s">
        <v>10</v>
      </c>
      <c r="C74">
        <v>22.6</v>
      </c>
      <c r="D74">
        <v>0.29489279798346701</v>
      </c>
      <c r="E74">
        <v>0.300737741309132</v>
      </c>
      <c r="F74">
        <v>604</v>
      </c>
      <c r="G74">
        <v>1.38032684424398</v>
      </c>
      <c r="H74">
        <v>0.247964212922618</v>
      </c>
      <c r="I74">
        <v>28.1</v>
      </c>
      <c r="J74">
        <v>0.32072232238642701</v>
      </c>
      <c r="K74">
        <v>0.31179350452418497</v>
      </c>
      <c r="L74">
        <v>536</v>
      </c>
      <c r="M74">
        <v>1.4699488599999999</v>
      </c>
      <c r="N74">
        <v>0.36133161428829802</v>
      </c>
      <c r="O74">
        <v>33</v>
      </c>
      <c r="P74">
        <v>0.34104662514609202</v>
      </c>
      <c r="Q74">
        <v>0.32415687214559702</v>
      </c>
      <c r="R74">
        <v>494</v>
      </c>
      <c r="S74">
        <v>1.61329062950248</v>
      </c>
      <c r="T74">
        <v>0.34364809995116402</v>
      </c>
    </row>
    <row r="75" spans="1:20" x14ac:dyDescent="0.35">
      <c r="A75">
        <v>3502</v>
      </c>
      <c r="B75" t="s">
        <v>10</v>
      </c>
      <c r="C75">
        <v>22.6</v>
      </c>
      <c r="D75">
        <v>0.29232255304520899</v>
      </c>
      <c r="E75">
        <v>0.30984246538570298</v>
      </c>
      <c r="F75">
        <v>611</v>
      </c>
      <c r="G75">
        <v>1.40618682198198</v>
      </c>
      <c r="H75">
        <v>0.27191069859115102</v>
      </c>
      <c r="I75">
        <v>28.1</v>
      </c>
      <c r="J75">
        <v>0.321441564941637</v>
      </c>
      <c r="K75">
        <v>0.313821616455772</v>
      </c>
      <c r="L75">
        <v>536</v>
      </c>
      <c r="M75">
        <v>1.495810877</v>
      </c>
      <c r="N75">
        <v>0.377888248813879</v>
      </c>
      <c r="O75">
        <v>33</v>
      </c>
      <c r="P75">
        <v>0.35139659162504</v>
      </c>
      <c r="Q75">
        <v>0.33159183636815598</v>
      </c>
      <c r="R75">
        <v>488</v>
      </c>
      <c r="S75">
        <v>1.66596815656075</v>
      </c>
      <c r="T75">
        <v>0.39007428217764001</v>
      </c>
    </row>
    <row r="76" spans="1:20" x14ac:dyDescent="0.35">
      <c r="A76">
        <v>3502</v>
      </c>
      <c r="B76" t="s">
        <v>10</v>
      </c>
      <c r="C76">
        <v>22.6</v>
      </c>
      <c r="D76">
        <v>0.295388138520223</v>
      </c>
      <c r="E76">
        <v>0.29295245587387803</v>
      </c>
      <c r="F76">
        <v>615</v>
      </c>
      <c r="G76">
        <v>1.33405801585407</v>
      </c>
      <c r="H76">
        <v>0.22371334880343699</v>
      </c>
      <c r="I76">
        <v>28.1</v>
      </c>
      <c r="J76">
        <v>0.32091608799824201</v>
      </c>
      <c r="K76">
        <v>0.30764940476232699</v>
      </c>
      <c r="L76">
        <v>535</v>
      </c>
      <c r="M76">
        <v>1.4819275569999999</v>
      </c>
      <c r="N76">
        <v>0.33972407282621397</v>
      </c>
      <c r="O76">
        <v>33</v>
      </c>
      <c r="P76">
        <v>0.35295337559870998</v>
      </c>
      <c r="Q76">
        <v>0.33351308304356397</v>
      </c>
      <c r="R76">
        <v>489</v>
      </c>
      <c r="S76">
        <v>1.6936257422216701</v>
      </c>
      <c r="T76">
        <v>0.40288964147983097</v>
      </c>
    </row>
    <row r="77" spans="1:20" x14ac:dyDescent="0.35">
      <c r="A77">
        <v>555</v>
      </c>
      <c r="B77" t="s">
        <v>9</v>
      </c>
      <c r="C77">
        <v>22.6</v>
      </c>
      <c r="D77">
        <v>0.34571749518003703</v>
      </c>
      <c r="E77">
        <v>0.38932806315319302</v>
      </c>
      <c r="F77">
        <v>583</v>
      </c>
      <c r="G77">
        <v>1.83341368406634</v>
      </c>
      <c r="H77">
        <v>0.57987640522784101</v>
      </c>
      <c r="I77">
        <v>28.5</v>
      </c>
      <c r="J77">
        <v>0.47291574819857601</v>
      </c>
      <c r="K77">
        <v>0.49110445329219798</v>
      </c>
      <c r="L77">
        <v>513</v>
      </c>
      <c r="M77">
        <v>2.4972611539999998</v>
      </c>
      <c r="N77">
        <v>0.61690889648645597</v>
      </c>
      <c r="O77">
        <v>32.9</v>
      </c>
      <c r="P77">
        <v>0.50843147249202103</v>
      </c>
      <c r="Q77">
        <v>0.53510370846082</v>
      </c>
      <c r="R77">
        <v>506</v>
      </c>
      <c r="S77">
        <v>2.8061466774789099</v>
      </c>
      <c r="T77">
        <v>0.71051472132482296</v>
      </c>
    </row>
    <row r="78" spans="1:20" x14ac:dyDescent="0.35">
      <c r="A78">
        <v>555</v>
      </c>
      <c r="B78" t="s">
        <v>9</v>
      </c>
      <c r="C78">
        <v>22.6</v>
      </c>
      <c r="D78">
        <v>0.33690468144297098</v>
      </c>
      <c r="E78">
        <v>0.38628004478115002</v>
      </c>
      <c r="F78">
        <v>584</v>
      </c>
      <c r="G78">
        <v>1.70335817658852</v>
      </c>
      <c r="H78">
        <v>0.55255544593026495</v>
      </c>
      <c r="I78">
        <v>28.5</v>
      </c>
      <c r="J78">
        <v>0.46251242882752602</v>
      </c>
      <c r="K78">
        <v>0.47517639665473399</v>
      </c>
      <c r="L78">
        <v>520</v>
      </c>
      <c r="M78">
        <v>2.3972701970000001</v>
      </c>
      <c r="N78">
        <v>0.62071406761624703</v>
      </c>
      <c r="O78">
        <v>32.9</v>
      </c>
      <c r="P78">
        <v>0.50676858211506703</v>
      </c>
      <c r="Q78">
        <v>0.52005673129994301</v>
      </c>
      <c r="R78">
        <v>510</v>
      </c>
      <c r="S78">
        <v>2.6116297080074</v>
      </c>
      <c r="T78">
        <v>0.70436385819974301</v>
      </c>
    </row>
    <row r="79" spans="1:20" x14ac:dyDescent="0.35">
      <c r="A79">
        <v>555</v>
      </c>
      <c r="B79" t="s">
        <v>9</v>
      </c>
      <c r="C79">
        <v>22.6</v>
      </c>
      <c r="D79">
        <v>0.34150944357574498</v>
      </c>
      <c r="E79">
        <v>0.39711851986103303</v>
      </c>
      <c r="F79">
        <v>578</v>
      </c>
      <c r="G79">
        <v>1.78850535924718</v>
      </c>
      <c r="H79">
        <v>0.56221523448010502</v>
      </c>
      <c r="I79">
        <v>28.5</v>
      </c>
      <c r="J79">
        <v>0.44803824569887002</v>
      </c>
      <c r="K79">
        <v>0.452113931261104</v>
      </c>
      <c r="L79">
        <v>521</v>
      </c>
      <c r="M79">
        <v>2.3010582629999998</v>
      </c>
      <c r="N79">
        <v>0.58020494218056595</v>
      </c>
      <c r="O79">
        <v>32.9</v>
      </c>
      <c r="P79">
        <v>0.51377196434831396</v>
      </c>
      <c r="Q79">
        <v>0.53127484183262697</v>
      </c>
      <c r="R79">
        <v>506</v>
      </c>
      <c r="S79">
        <v>2.7079527923808899</v>
      </c>
      <c r="T79">
        <v>0.69385830504023605</v>
      </c>
    </row>
    <row r="80" spans="1:20" x14ac:dyDescent="0.35">
      <c r="A80">
        <v>212</v>
      </c>
      <c r="B80" t="s">
        <v>9</v>
      </c>
      <c r="C80">
        <v>22.9</v>
      </c>
      <c r="D80">
        <v>0.29717849534886498</v>
      </c>
      <c r="E80">
        <v>0.427626205192776</v>
      </c>
      <c r="F80">
        <v>587</v>
      </c>
      <c r="G80">
        <v>1.9840611201498699</v>
      </c>
      <c r="H80">
        <v>0.53473969545843503</v>
      </c>
      <c r="I80">
        <v>27.6</v>
      </c>
      <c r="J80">
        <v>0.52333271903048795</v>
      </c>
      <c r="K80">
        <v>0.54288372766131299</v>
      </c>
      <c r="L80">
        <v>504</v>
      </c>
      <c r="M80">
        <v>2.93946504</v>
      </c>
      <c r="N80">
        <v>0.64710940970550102</v>
      </c>
      <c r="O80">
        <v>31.9</v>
      </c>
      <c r="P80">
        <v>0.90499133885318195</v>
      </c>
      <c r="Q80">
        <v>0.89427832283740405</v>
      </c>
      <c r="R80">
        <v>485</v>
      </c>
      <c r="S80">
        <v>5.8073199814809104</v>
      </c>
      <c r="T80">
        <v>0.93608676980714101</v>
      </c>
    </row>
    <row r="81" spans="1:20" x14ac:dyDescent="0.35">
      <c r="A81">
        <v>212</v>
      </c>
      <c r="B81" t="s">
        <v>9</v>
      </c>
      <c r="C81">
        <v>22.9</v>
      </c>
      <c r="D81">
        <v>0.297021095930874</v>
      </c>
      <c r="E81">
        <v>0.41712392137210302</v>
      </c>
      <c r="F81">
        <v>587</v>
      </c>
      <c r="G81">
        <v>1.7625127272685299</v>
      </c>
      <c r="H81">
        <v>0.50730602139631897</v>
      </c>
      <c r="I81">
        <v>27.6</v>
      </c>
      <c r="J81">
        <v>0.481509774375036</v>
      </c>
      <c r="K81">
        <v>0.51666373130521404</v>
      </c>
      <c r="L81">
        <v>505</v>
      </c>
      <c r="M81">
        <v>2.6473009890000001</v>
      </c>
      <c r="N81">
        <v>0.60510542809605194</v>
      </c>
      <c r="O81">
        <v>31.9</v>
      </c>
      <c r="P81">
        <v>0.65213921707511602</v>
      </c>
      <c r="Q81">
        <v>0.64275739317686698</v>
      </c>
      <c r="R81">
        <v>486</v>
      </c>
      <c r="S81">
        <v>3.6116702972941201</v>
      </c>
      <c r="T81">
        <v>0.80968903276960003</v>
      </c>
    </row>
    <row r="82" spans="1:20" x14ac:dyDescent="0.35">
      <c r="A82">
        <v>212</v>
      </c>
      <c r="B82" t="s">
        <v>9</v>
      </c>
      <c r="C82">
        <v>22.9</v>
      </c>
      <c r="D82">
        <v>0.30566023176867402</v>
      </c>
      <c r="E82">
        <v>0.449302568635289</v>
      </c>
      <c r="F82">
        <v>588</v>
      </c>
      <c r="G82">
        <v>2.2073556278817601</v>
      </c>
      <c r="H82">
        <v>0.63335512413541795</v>
      </c>
      <c r="I82">
        <v>27.6</v>
      </c>
      <c r="J82">
        <v>0.41737674636476702</v>
      </c>
      <c r="K82">
        <v>0.44883340276467198</v>
      </c>
      <c r="L82">
        <v>511</v>
      </c>
      <c r="M82">
        <v>1.9410528170000001</v>
      </c>
      <c r="N82">
        <v>0.47025756611563801</v>
      </c>
      <c r="O82">
        <v>31.9</v>
      </c>
      <c r="P82">
        <v>0.52469855793507503</v>
      </c>
      <c r="Q82">
        <v>0.51565942182209601</v>
      </c>
      <c r="R82">
        <v>487</v>
      </c>
      <c r="S82">
        <v>2.3326426952205801</v>
      </c>
      <c r="T82">
        <v>0.60383013752165005</v>
      </c>
    </row>
    <row r="83" spans="1:20" x14ac:dyDescent="0.35">
      <c r="A83">
        <v>3205</v>
      </c>
      <c r="B83" t="s">
        <v>9</v>
      </c>
      <c r="C83">
        <v>22.6</v>
      </c>
      <c r="D83">
        <v>0.305671414964166</v>
      </c>
      <c r="E83">
        <v>0.33022418757668298</v>
      </c>
      <c r="F83">
        <v>571</v>
      </c>
      <c r="G83">
        <v>1.5114969793981301</v>
      </c>
      <c r="H83">
        <v>0.32587424163370299</v>
      </c>
      <c r="I83">
        <v>28.8</v>
      </c>
      <c r="J83">
        <v>0.335630553380945</v>
      </c>
      <c r="K83">
        <v>0.34615962238232101</v>
      </c>
      <c r="L83">
        <v>535</v>
      </c>
      <c r="M83">
        <v>1.668724482</v>
      </c>
      <c r="N83">
        <v>0.38110433685837802</v>
      </c>
      <c r="O83">
        <v>31.3</v>
      </c>
      <c r="P83">
        <v>0.393162120026817</v>
      </c>
      <c r="Q83">
        <v>0.39570685583828202</v>
      </c>
      <c r="R83">
        <v>506</v>
      </c>
      <c r="S83">
        <v>2.08854288155249</v>
      </c>
      <c r="T83">
        <v>0.45616777472077502</v>
      </c>
    </row>
    <row r="84" spans="1:20" x14ac:dyDescent="0.35">
      <c r="A84">
        <v>3205</v>
      </c>
      <c r="B84" t="s">
        <v>9</v>
      </c>
      <c r="C84">
        <v>22.6</v>
      </c>
      <c r="D84">
        <v>0.305674551937273</v>
      </c>
      <c r="E84">
        <v>0.33314680176725597</v>
      </c>
      <c r="F84">
        <v>572</v>
      </c>
      <c r="G84">
        <v>1.5251862605434401</v>
      </c>
      <c r="H84">
        <v>0.32117673324769502</v>
      </c>
      <c r="I84">
        <v>28.8</v>
      </c>
      <c r="J84">
        <v>0.33279751911824401</v>
      </c>
      <c r="K84">
        <v>0.34154638691344702</v>
      </c>
      <c r="L84">
        <v>534</v>
      </c>
      <c r="M84">
        <v>1.602399635</v>
      </c>
      <c r="N84">
        <v>0.35296030071740803</v>
      </c>
      <c r="O84">
        <v>31.3</v>
      </c>
      <c r="P84">
        <v>0.38679242125894803</v>
      </c>
      <c r="Q84">
        <v>0.39194477016203999</v>
      </c>
      <c r="R84">
        <v>507</v>
      </c>
      <c r="S84">
        <v>2.0392676300676502</v>
      </c>
      <c r="T84">
        <v>0.44387318700984302</v>
      </c>
    </row>
    <row r="85" spans="1:20" x14ac:dyDescent="0.35">
      <c r="A85">
        <v>3205</v>
      </c>
      <c r="B85" t="s">
        <v>9</v>
      </c>
      <c r="C85">
        <v>22.6</v>
      </c>
      <c r="D85">
        <v>0.30905371172792201</v>
      </c>
      <c r="E85">
        <v>0.33294569658740703</v>
      </c>
      <c r="F85">
        <v>572</v>
      </c>
      <c r="G85">
        <v>1.5437825875732001</v>
      </c>
      <c r="H85">
        <v>0.32814627894285497</v>
      </c>
      <c r="I85">
        <v>28.8</v>
      </c>
      <c r="J85">
        <v>0.32659811392633697</v>
      </c>
      <c r="K85">
        <v>0.34381556908681099</v>
      </c>
      <c r="L85">
        <v>538</v>
      </c>
      <c r="M85">
        <v>1.605708817</v>
      </c>
      <c r="N85">
        <v>0.36824500820644201</v>
      </c>
      <c r="O85">
        <v>31.3</v>
      </c>
      <c r="P85">
        <v>0.38192325898269303</v>
      </c>
      <c r="Q85">
        <v>0.39248224810006499</v>
      </c>
      <c r="R85">
        <v>511</v>
      </c>
      <c r="S85">
        <v>2.0160156755421998</v>
      </c>
      <c r="T85">
        <v>0.45365049137450703</v>
      </c>
    </row>
    <row r="86" spans="1:20" x14ac:dyDescent="0.35">
      <c r="A86">
        <v>5035</v>
      </c>
      <c r="B86" t="s">
        <v>10</v>
      </c>
      <c r="C86">
        <v>23.5</v>
      </c>
      <c r="D86">
        <v>0.28618225459876401</v>
      </c>
      <c r="E86">
        <v>0.32029784049978899</v>
      </c>
      <c r="F86">
        <v>598</v>
      </c>
      <c r="G86">
        <v>1.59065970731992</v>
      </c>
      <c r="H86">
        <v>0.30357562372049302</v>
      </c>
      <c r="I86">
        <v>28.9</v>
      </c>
      <c r="J86">
        <v>0.26997984846788797</v>
      </c>
      <c r="K86">
        <v>0.33467653059312702</v>
      </c>
      <c r="L86">
        <v>606</v>
      </c>
      <c r="M86">
        <v>1.6068820530000001</v>
      </c>
      <c r="N86">
        <v>0.36828612241515402</v>
      </c>
      <c r="O86">
        <v>36</v>
      </c>
      <c r="P86">
        <v>0.33469214760695598</v>
      </c>
      <c r="Q86">
        <v>0.34269664302230202</v>
      </c>
      <c r="R86">
        <v>515</v>
      </c>
      <c r="S86">
        <v>1.77094568163889</v>
      </c>
      <c r="T86">
        <v>0.37701839660019498</v>
      </c>
    </row>
    <row r="87" spans="1:20" x14ac:dyDescent="0.35">
      <c r="A87">
        <v>5035</v>
      </c>
      <c r="B87" t="s">
        <v>10</v>
      </c>
      <c r="C87">
        <v>23.5</v>
      </c>
      <c r="D87">
        <v>0.294673826646635</v>
      </c>
      <c r="E87">
        <v>0.32323909886115099</v>
      </c>
      <c r="F87">
        <v>594</v>
      </c>
      <c r="G87">
        <v>1.5997013385405301</v>
      </c>
      <c r="H87">
        <v>0.35159133407924797</v>
      </c>
      <c r="I87">
        <v>28.9</v>
      </c>
      <c r="J87">
        <v>0.26744849269113502</v>
      </c>
      <c r="K87">
        <v>0.35061387883954498</v>
      </c>
      <c r="L87">
        <v>590</v>
      </c>
      <c r="M87">
        <v>1.6820056800000001</v>
      </c>
      <c r="N87">
        <v>0.36606023135050098</v>
      </c>
      <c r="O87">
        <v>36</v>
      </c>
      <c r="P87">
        <v>0.33493639393124602</v>
      </c>
      <c r="Q87">
        <v>0.34447695497652198</v>
      </c>
      <c r="R87">
        <v>518</v>
      </c>
      <c r="S87">
        <v>1.75308283957057</v>
      </c>
      <c r="T87">
        <v>0.38170375557241298</v>
      </c>
    </row>
    <row r="88" spans="1:20" x14ac:dyDescent="0.35">
      <c r="A88">
        <v>5035</v>
      </c>
      <c r="B88" t="s">
        <v>10</v>
      </c>
      <c r="C88">
        <v>23.5</v>
      </c>
      <c r="D88">
        <v>0.28698418494530198</v>
      </c>
      <c r="E88">
        <v>0.31573366652356999</v>
      </c>
      <c r="F88">
        <v>613</v>
      </c>
      <c r="G88">
        <v>1.5465563735121399</v>
      </c>
      <c r="H88">
        <v>0.32787276251977299</v>
      </c>
      <c r="I88">
        <v>28.9</v>
      </c>
      <c r="J88">
        <v>0.25969732796960798</v>
      </c>
      <c r="K88">
        <v>0.34809409246431799</v>
      </c>
      <c r="L88">
        <v>601</v>
      </c>
      <c r="M88">
        <v>1.6049456959999999</v>
      </c>
      <c r="N88">
        <v>0.37314106300336702</v>
      </c>
      <c r="O88">
        <v>36</v>
      </c>
      <c r="P88">
        <v>0.32956124260883202</v>
      </c>
      <c r="Q88">
        <v>0.33112819765122797</v>
      </c>
      <c r="R88">
        <v>511</v>
      </c>
      <c r="S88">
        <v>1.6982287779771901</v>
      </c>
      <c r="T88">
        <v>0.33249196879000198</v>
      </c>
    </row>
    <row r="89" spans="1:20" x14ac:dyDescent="0.35">
      <c r="A89">
        <v>522</v>
      </c>
      <c r="B89" t="s">
        <v>10</v>
      </c>
      <c r="C89">
        <v>22.9</v>
      </c>
      <c r="D89">
        <v>0.283643657931194</v>
      </c>
      <c r="E89">
        <v>0.30711937341431</v>
      </c>
      <c r="F89">
        <v>623</v>
      </c>
      <c r="G89">
        <v>1.5722674862771799</v>
      </c>
      <c r="H89">
        <v>0.20631134619125199</v>
      </c>
      <c r="I89">
        <v>28.5</v>
      </c>
      <c r="J89">
        <v>0.28513744837761701</v>
      </c>
      <c r="K89">
        <v>0.30788419838203002</v>
      </c>
      <c r="L89">
        <v>597</v>
      </c>
      <c r="M89">
        <v>1.49480221</v>
      </c>
      <c r="N89">
        <v>0.23308279812510099</v>
      </c>
      <c r="O89">
        <v>33.700000000000003</v>
      </c>
      <c r="P89">
        <v>0.329347714940113</v>
      </c>
      <c r="Q89">
        <v>0.32421803926627801</v>
      </c>
      <c r="R89">
        <v>507</v>
      </c>
      <c r="S89">
        <v>1.78363545660649</v>
      </c>
      <c r="T89">
        <v>0.29791209506128602</v>
      </c>
    </row>
    <row r="90" spans="1:20" x14ac:dyDescent="0.35">
      <c r="A90">
        <v>522</v>
      </c>
      <c r="B90" t="s">
        <v>10</v>
      </c>
      <c r="C90">
        <v>22.9</v>
      </c>
      <c r="D90">
        <v>0.27844649684863298</v>
      </c>
      <c r="E90">
        <v>0.309334150045672</v>
      </c>
      <c r="F90">
        <v>629</v>
      </c>
      <c r="G90">
        <v>1.594726159972</v>
      </c>
      <c r="H90">
        <v>0.185944880635284</v>
      </c>
      <c r="I90">
        <v>28.5</v>
      </c>
      <c r="J90">
        <v>0.295337453251448</v>
      </c>
      <c r="K90">
        <v>0.30780041105784101</v>
      </c>
      <c r="L90">
        <v>586</v>
      </c>
      <c r="M90">
        <v>1.5546931509999999</v>
      </c>
      <c r="N90">
        <v>0.24719814666072501</v>
      </c>
      <c r="O90">
        <v>33.700000000000003</v>
      </c>
      <c r="P90">
        <v>0.32922900813407302</v>
      </c>
      <c r="Q90">
        <v>0.32098584135123898</v>
      </c>
      <c r="R90">
        <v>500</v>
      </c>
      <c r="S90">
        <v>1.7825196537336501</v>
      </c>
      <c r="T90">
        <v>0.318851280151281</v>
      </c>
    </row>
    <row r="91" spans="1:20" x14ac:dyDescent="0.35">
      <c r="A91">
        <v>522</v>
      </c>
      <c r="B91" t="s">
        <v>10</v>
      </c>
      <c r="C91">
        <v>22.9</v>
      </c>
      <c r="D91">
        <v>0.28209195951527399</v>
      </c>
      <c r="E91">
        <v>0.31002437608204397</v>
      </c>
      <c r="F91">
        <v>622</v>
      </c>
      <c r="G91">
        <v>1.64501597982796</v>
      </c>
      <c r="H91">
        <v>0.18755466946566601</v>
      </c>
      <c r="I91">
        <v>28.5</v>
      </c>
      <c r="J91">
        <v>0.28981822215866998</v>
      </c>
      <c r="K91">
        <v>0.30618103487732401</v>
      </c>
      <c r="L91">
        <v>595</v>
      </c>
      <c r="M91">
        <v>1.5079470720000001</v>
      </c>
      <c r="N91">
        <v>0.23665761531433899</v>
      </c>
      <c r="O91">
        <v>33.700000000000003</v>
      </c>
      <c r="P91">
        <v>0.33051986752812101</v>
      </c>
      <c r="Q91">
        <v>0.32368490566526198</v>
      </c>
      <c r="R91">
        <v>502</v>
      </c>
      <c r="S91">
        <v>1.78841416701643</v>
      </c>
      <c r="T91">
        <v>0.29891176085792898</v>
      </c>
    </row>
    <row r="92" spans="1:20" x14ac:dyDescent="0.35">
      <c r="A92">
        <v>3330</v>
      </c>
      <c r="B92" t="s">
        <v>9</v>
      </c>
      <c r="C92">
        <v>23.2</v>
      </c>
      <c r="D92">
        <v>0.334386429429466</v>
      </c>
      <c r="E92">
        <v>0.33430391322867198</v>
      </c>
      <c r="F92">
        <v>585</v>
      </c>
      <c r="G92">
        <v>1.50037502273792</v>
      </c>
      <c r="H92">
        <v>0.45513307495140198</v>
      </c>
      <c r="I92">
        <v>27.5</v>
      </c>
      <c r="J92">
        <v>0.36010339133722302</v>
      </c>
      <c r="K92">
        <v>0.42006060874475099</v>
      </c>
      <c r="L92">
        <v>546</v>
      </c>
      <c r="M92">
        <v>2.0680777190000001</v>
      </c>
      <c r="N92">
        <v>0.57180386500487002</v>
      </c>
      <c r="O92">
        <v>32.299999999999997</v>
      </c>
      <c r="P92">
        <v>0.340805770877258</v>
      </c>
      <c r="Q92">
        <v>0.36073458141352899</v>
      </c>
      <c r="R92">
        <v>523</v>
      </c>
      <c r="S92">
        <v>1.5111875642771699</v>
      </c>
      <c r="T92">
        <v>0.456442594000454</v>
      </c>
    </row>
    <row r="93" spans="1:20" x14ac:dyDescent="0.35">
      <c r="A93">
        <v>3330</v>
      </c>
      <c r="B93" t="s">
        <v>9</v>
      </c>
      <c r="C93">
        <v>23.2</v>
      </c>
      <c r="D93">
        <v>0.326150310732994</v>
      </c>
      <c r="E93">
        <v>0.33159088195807901</v>
      </c>
      <c r="F93">
        <v>583</v>
      </c>
      <c r="G93">
        <v>1.38391478125514</v>
      </c>
      <c r="H93">
        <v>0.42621617425594799</v>
      </c>
      <c r="I93">
        <v>27.5</v>
      </c>
      <c r="J93">
        <v>0.34417635713987499</v>
      </c>
      <c r="K93">
        <v>0.39839107452707401</v>
      </c>
      <c r="L93">
        <v>551</v>
      </c>
      <c r="M93">
        <v>1.8960583200000001</v>
      </c>
      <c r="N93">
        <v>0.52860987080392197</v>
      </c>
      <c r="O93">
        <v>32.299999999999997</v>
      </c>
      <c r="P93">
        <v>0.34343579095087001</v>
      </c>
      <c r="Q93">
        <v>0.36696992913281601</v>
      </c>
      <c r="R93">
        <v>524</v>
      </c>
      <c r="S93">
        <v>1.6019400174457401</v>
      </c>
      <c r="T93">
        <v>0.478216004696774</v>
      </c>
    </row>
    <row r="94" spans="1:20" x14ac:dyDescent="0.35">
      <c r="A94">
        <v>3330</v>
      </c>
      <c r="B94" t="s">
        <v>9</v>
      </c>
      <c r="C94">
        <v>23.2</v>
      </c>
      <c r="D94">
        <v>0.32244650934581398</v>
      </c>
      <c r="E94">
        <v>0.33293525258135298</v>
      </c>
      <c r="F94">
        <v>586</v>
      </c>
      <c r="G94">
        <v>1.4572946738199</v>
      </c>
      <c r="H94">
        <v>0.42659045229824299</v>
      </c>
      <c r="I94">
        <v>27.5</v>
      </c>
      <c r="J94">
        <v>0.344357850151911</v>
      </c>
      <c r="K94">
        <v>0.397042854516238</v>
      </c>
      <c r="L94">
        <v>550</v>
      </c>
      <c r="M94">
        <v>1.878830918</v>
      </c>
      <c r="N94">
        <v>0.52979388127833005</v>
      </c>
      <c r="O94">
        <v>32.299999999999997</v>
      </c>
      <c r="P94">
        <v>0.36782575483765401</v>
      </c>
      <c r="Q94">
        <v>0.38620897120998998</v>
      </c>
      <c r="R94">
        <v>523</v>
      </c>
      <c r="S94">
        <v>1.6330495727673</v>
      </c>
      <c r="T94">
        <v>0.47856317521411701</v>
      </c>
    </row>
    <row r="95" spans="1:20" x14ac:dyDescent="0.35">
      <c r="A95">
        <v>133</v>
      </c>
      <c r="B95" t="s">
        <v>10</v>
      </c>
      <c r="C95">
        <v>22.8</v>
      </c>
      <c r="D95">
        <v>0.28806171823975402</v>
      </c>
      <c r="E95">
        <v>0.31514735225546098</v>
      </c>
      <c r="F95">
        <v>646</v>
      </c>
      <c r="G95">
        <v>1.64158394630409</v>
      </c>
      <c r="H95">
        <v>0.22773629485859201</v>
      </c>
      <c r="I95">
        <v>28</v>
      </c>
      <c r="J95">
        <v>0.29731420834130801</v>
      </c>
      <c r="K95">
        <v>0.30868758944929803</v>
      </c>
      <c r="L95">
        <v>609</v>
      </c>
      <c r="M95">
        <v>1.748769322</v>
      </c>
      <c r="N95">
        <v>0.26464859265512303</v>
      </c>
      <c r="O95">
        <v>33.4</v>
      </c>
      <c r="P95">
        <v>0.30293311255927102</v>
      </c>
      <c r="Q95">
        <v>0.30158984655702198</v>
      </c>
      <c r="R95">
        <v>521</v>
      </c>
      <c r="S95">
        <v>1.52218960437597</v>
      </c>
      <c r="T95">
        <v>0.271202699092008</v>
      </c>
    </row>
    <row r="96" spans="1:20" x14ac:dyDescent="0.35">
      <c r="A96">
        <v>133</v>
      </c>
      <c r="B96" t="s">
        <v>10</v>
      </c>
      <c r="C96">
        <v>22.8</v>
      </c>
      <c r="D96">
        <v>0.28891339722478598</v>
      </c>
      <c r="E96">
        <v>0.31044532518830398</v>
      </c>
      <c r="F96">
        <v>643</v>
      </c>
      <c r="G96">
        <v>1.6160017435737299</v>
      </c>
      <c r="H96">
        <v>0.22419033069558</v>
      </c>
      <c r="I96">
        <v>28</v>
      </c>
      <c r="J96">
        <v>0.296750874462891</v>
      </c>
      <c r="K96">
        <v>0.31607891123774501</v>
      </c>
      <c r="L96">
        <v>612</v>
      </c>
      <c r="M96">
        <v>1.797435889</v>
      </c>
      <c r="N96">
        <v>0.31512651309263101</v>
      </c>
      <c r="O96">
        <v>33.4</v>
      </c>
      <c r="P96">
        <v>0.32102221979393197</v>
      </c>
      <c r="Q96">
        <v>0.31136917476911902</v>
      </c>
      <c r="R96">
        <v>525</v>
      </c>
      <c r="S96">
        <v>1.7745674876848201</v>
      </c>
      <c r="T96">
        <v>0.32608681308712401</v>
      </c>
    </row>
    <row r="97" spans="1:20" x14ac:dyDescent="0.35">
      <c r="A97">
        <v>133</v>
      </c>
      <c r="B97" t="s">
        <v>10</v>
      </c>
      <c r="C97">
        <v>22.8</v>
      </c>
      <c r="D97">
        <v>0.29132958082275701</v>
      </c>
      <c r="E97">
        <v>0.30573217871043801</v>
      </c>
      <c r="F97">
        <v>638</v>
      </c>
      <c r="G97">
        <v>1.61359536972283</v>
      </c>
      <c r="H97">
        <v>0.197523516991783</v>
      </c>
      <c r="I97">
        <v>28</v>
      </c>
      <c r="J97">
        <v>0.30983836956980398</v>
      </c>
      <c r="K97">
        <v>0.30666979960122598</v>
      </c>
      <c r="L97">
        <v>609</v>
      </c>
      <c r="M97">
        <v>1.8453808380000001</v>
      </c>
      <c r="N97">
        <v>0.33347321193010798</v>
      </c>
      <c r="O97">
        <v>33.4</v>
      </c>
      <c r="P97">
        <v>0.32803074441735097</v>
      </c>
      <c r="Q97">
        <v>0.31488583342835702</v>
      </c>
      <c r="R97">
        <v>522</v>
      </c>
      <c r="S97">
        <v>1.8049675607739399</v>
      </c>
      <c r="T97">
        <v>0.286779242095767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C8C1A-ED46-442C-ADC9-488397FC0672}">
  <dimension ref="A1:Z36"/>
  <sheetViews>
    <sheetView zoomScale="75" zoomScaleNormal="100" workbookViewId="0">
      <pane ySplit="1" topLeftCell="A2" activePane="bottomLeft" state="frozen"/>
      <selection pane="bottomLeft" activeCell="G4" sqref="G4"/>
    </sheetView>
  </sheetViews>
  <sheetFormatPr defaultRowHeight="14.5" x14ac:dyDescent="0.35"/>
  <cols>
    <col min="4" max="4" width="13.81640625" customWidth="1"/>
    <col min="5" max="5" width="12.26953125" customWidth="1"/>
    <col min="6" max="6" width="12.1796875" customWidth="1"/>
    <col min="7" max="7" width="11.81640625" bestFit="1" customWidth="1"/>
    <col min="8" max="9" width="14.54296875" bestFit="1" customWidth="1"/>
    <col min="10" max="10" width="11.81640625" customWidth="1"/>
    <col min="11" max="11" width="12" customWidth="1"/>
    <col min="12" max="13" width="11.81640625" bestFit="1" customWidth="1"/>
    <col min="14" max="14" width="12.54296875" customWidth="1"/>
    <col min="15" max="15" width="11.81640625" bestFit="1" customWidth="1"/>
    <col min="16" max="17" width="15.81640625" bestFit="1" customWidth="1"/>
    <col min="18" max="18" width="12.7265625" bestFit="1" customWidth="1"/>
    <col min="24" max="25" width="13.7265625" bestFit="1" customWidth="1"/>
    <col min="26" max="26" width="10.6328125" bestFit="1" customWidth="1"/>
  </cols>
  <sheetData>
    <row r="1" spans="1:26" x14ac:dyDescent="0.35">
      <c r="A1" t="s">
        <v>0</v>
      </c>
      <c r="B1" t="s">
        <v>8</v>
      </c>
      <c r="C1" t="s">
        <v>17</v>
      </c>
      <c r="D1" t="s">
        <v>16</v>
      </c>
      <c r="E1" t="s">
        <v>13</v>
      </c>
      <c r="F1" t="s">
        <v>14</v>
      </c>
      <c r="G1" t="s">
        <v>15</v>
      </c>
      <c r="H1" t="s">
        <v>30</v>
      </c>
      <c r="I1" t="s">
        <v>31</v>
      </c>
      <c r="J1" t="s">
        <v>32</v>
      </c>
      <c r="K1" t="s">
        <v>18</v>
      </c>
      <c r="L1" t="s">
        <v>19</v>
      </c>
      <c r="M1" t="s">
        <v>20</v>
      </c>
      <c r="N1" t="s">
        <v>21</v>
      </c>
      <c r="O1" t="s">
        <v>22</v>
      </c>
      <c r="P1" t="s">
        <v>33</v>
      </c>
      <c r="Q1" t="s">
        <v>34</v>
      </c>
      <c r="R1" t="s">
        <v>35</v>
      </c>
      <c r="S1" t="s">
        <v>23</v>
      </c>
      <c r="T1" t="s">
        <v>24</v>
      </c>
      <c r="U1" t="s">
        <v>25</v>
      </c>
      <c r="V1" t="s">
        <v>26</v>
      </c>
      <c r="W1" t="s">
        <v>27</v>
      </c>
      <c r="X1" t="s">
        <v>36</v>
      </c>
      <c r="Y1" t="s">
        <v>37</v>
      </c>
      <c r="Z1" t="s">
        <v>38</v>
      </c>
    </row>
    <row r="2" spans="1:26" x14ac:dyDescent="0.35">
      <c r="A2">
        <v>1035</v>
      </c>
      <c r="B2" t="s">
        <v>9</v>
      </c>
      <c r="C2">
        <v>23.2</v>
      </c>
      <c r="D2">
        <v>0.31699818073870767</v>
      </c>
      <c r="E2">
        <v>0.40114004566838696</v>
      </c>
      <c r="F2">
        <v>575.33333333333337</v>
      </c>
      <c r="G2">
        <v>1.5685378321626435</v>
      </c>
      <c r="H2">
        <v>0.3330254328036058</v>
      </c>
      <c r="I2">
        <v>0.67927925374908638</v>
      </c>
      <c r="J2">
        <v>0.40114004566838696</v>
      </c>
      <c r="K2">
        <v>27.6</v>
      </c>
      <c r="L2">
        <v>0.38411270703397832</v>
      </c>
      <c r="M2">
        <v>0.4322052150105633</v>
      </c>
      <c r="N2">
        <v>522.66666666666663</v>
      </c>
      <c r="O2">
        <v>1.6744937283333332</v>
      </c>
      <c r="P2">
        <v>0.42789556953929037</v>
      </c>
      <c r="Q2">
        <v>0.72770752840248576</v>
      </c>
      <c r="R2">
        <v>0.4322052150105633</v>
      </c>
      <c r="S2">
        <v>33.1</v>
      </c>
      <c r="T2">
        <v>0.81788007700388776</v>
      </c>
      <c r="U2">
        <v>0.80146355504151501</v>
      </c>
      <c r="V2">
        <v>481</v>
      </c>
      <c r="W2">
        <v>4.5260551855582269</v>
      </c>
      <c r="X2">
        <v>0.72672495591550079</v>
      </c>
      <c r="Y2">
        <v>1.0977188361698331</v>
      </c>
      <c r="Z2">
        <v>0.80146355504151501</v>
      </c>
    </row>
    <row r="3" spans="1:26" x14ac:dyDescent="0.35">
      <c r="A3">
        <v>2101</v>
      </c>
      <c r="B3" t="s">
        <v>10</v>
      </c>
      <c r="C3">
        <v>23</v>
      </c>
      <c r="D3">
        <v>0.25982254544945299</v>
      </c>
      <c r="E3">
        <v>0.27104212330754535</v>
      </c>
      <c r="F3">
        <v>644.33333333333337</v>
      </c>
      <c r="G3">
        <v>1.3504968394092032</v>
      </c>
      <c r="H3">
        <v>0.24944934504009067</v>
      </c>
      <c r="I3">
        <v>0.5096510877248317</v>
      </c>
      <c r="J3">
        <v>0.31483997940834202</v>
      </c>
      <c r="K3">
        <v>27.8</v>
      </c>
      <c r="L3">
        <v>0.28411496164296701</v>
      </c>
      <c r="M3">
        <v>0.35914878895089236</v>
      </c>
      <c r="N3">
        <v>585</v>
      </c>
      <c r="O3">
        <v>1.7212621186666668</v>
      </c>
      <c r="P3">
        <v>0.29184622939016813</v>
      </c>
      <c r="Q3">
        <v>0.59804115746192732</v>
      </c>
      <c r="R3">
        <v>0.35914878895089236</v>
      </c>
      <c r="S3">
        <v>31.5</v>
      </c>
      <c r="T3">
        <v>0.32466714659706269</v>
      </c>
      <c r="U3">
        <v>0.364894883300936</v>
      </c>
      <c r="V3">
        <v>523</v>
      </c>
      <c r="W3">
        <v>1.8606883328292299</v>
      </c>
      <c r="X3">
        <v>0.35703406892519191</v>
      </c>
      <c r="Y3">
        <v>0.63286684064504828</v>
      </c>
      <c r="Z3">
        <v>0.364894883300936</v>
      </c>
    </row>
    <row r="4" spans="1:26" x14ac:dyDescent="0.35">
      <c r="A4">
        <v>1011</v>
      </c>
      <c r="B4" t="s">
        <v>9</v>
      </c>
      <c r="C4">
        <v>23.3</v>
      </c>
      <c r="D4">
        <v>0.31430803420726733</v>
      </c>
      <c r="E4">
        <v>0.42745271371951366</v>
      </c>
      <c r="F4">
        <v>580.66666666666663</v>
      </c>
      <c r="G4">
        <v>1.9067445294418601</v>
      </c>
      <c r="H4">
        <v>0.33478940647303795</v>
      </c>
      <c r="I4">
        <v>0.70137729308390362</v>
      </c>
      <c r="J4">
        <v>0.42745271371951366</v>
      </c>
      <c r="K4">
        <v>27.8</v>
      </c>
      <c r="L4">
        <v>0.514126401911282</v>
      </c>
      <c r="M4">
        <v>0.55882995613547071</v>
      </c>
      <c r="N4">
        <v>510.66666666666669</v>
      </c>
      <c r="O4">
        <v>2.8190595226666666</v>
      </c>
      <c r="P4">
        <v>0.56488339739803106</v>
      </c>
      <c r="Q4">
        <v>0.89192245457939856</v>
      </c>
      <c r="R4">
        <v>0.55882995613547071</v>
      </c>
      <c r="S4">
        <v>31.6</v>
      </c>
      <c r="T4">
        <v>0.71977897818146663</v>
      </c>
      <c r="U4">
        <v>0.69462723956852546</v>
      </c>
      <c r="V4">
        <v>472.66666666666669</v>
      </c>
      <c r="W4">
        <v>3.7040549447377269</v>
      </c>
      <c r="X4">
        <v>0.59849958613009202</v>
      </c>
      <c r="Y4">
        <v>0.93811824210912587</v>
      </c>
      <c r="Z4">
        <v>0.69462723956852546</v>
      </c>
    </row>
    <row r="5" spans="1:26" x14ac:dyDescent="0.35">
      <c r="A5">
        <v>151</v>
      </c>
      <c r="B5" t="s">
        <v>9</v>
      </c>
      <c r="C5">
        <v>23</v>
      </c>
      <c r="D5">
        <v>0.29195459347450564</v>
      </c>
      <c r="E5">
        <v>0.36974080098493967</v>
      </c>
      <c r="F5">
        <v>604</v>
      </c>
      <c r="G5">
        <v>1.5412431505907265</v>
      </c>
      <c r="H5">
        <v>0.30043955675307382</v>
      </c>
      <c r="I5">
        <v>0.60019349327373306</v>
      </c>
      <c r="J5">
        <v>0.37151976329174236</v>
      </c>
      <c r="K5">
        <v>28</v>
      </c>
      <c r="L5">
        <v>0.32445295213176034</v>
      </c>
      <c r="M5">
        <v>0.40566513337103904</v>
      </c>
      <c r="N5">
        <v>577</v>
      </c>
      <c r="O5">
        <v>1.947344027</v>
      </c>
      <c r="P5">
        <v>0.35373140115582508</v>
      </c>
      <c r="Q5">
        <v>0.68985673628645949</v>
      </c>
      <c r="R5">
        <v>0.40566513337103904</v>
      </c>
      <c r="S5">
        <v>32</v>
      </c>
      <c r="T5">
        <v>0.46072644783148764</v>
      </c>
      <c r="U5">
        <v>0.47742333255529967</v>
      </c>
      <c r="V5">
        <v>495</v>
      </c>
      <c r="W5">
        <v>2.46588851848872</v>
      </c>
      <c r="X5">
        <v>0.47371717118739748</v>
      </c>
      <c r="Y5">
        <v>0.78172464043709355</v>
      </c>
      <c r="Z5">
        <v>0.47742333255529967</v>
      </c>
    </row>
    <row r="6" spans="1:26" x14ac:dyDescent="0.35">
      <c r="A6">
        <v>3011</v>
      </c>
      <c r="B6" t="s">
        <v>10</v>
      </c>
      <c r="C6">
        <v>23.1</v>
      </c>
      <c r="D6">
        <v>0.25960672216688735</v>
      </c>
      <c r="E6">
        <v>0.33204705701222831</v>
      </c>
      <c r="F6">
        <v>628.66666666666663</v>
      </c>
      <c r="G6">
        <v>1.5335941629219765</v>
      </c>
      <c r="H6">
        <v>0.24856925006258032</v>
      </c>
      <c r="I6">
        <v>0.51117659401717896</v>
      </c>
      <c r="J6">
        <v>0.322385348896635</v>
      </c>
      <c r="K6">
        <v>28.3</v>
      </c>
      <c r="L6">
        <v>0.27099283617891068</v>
      </c>
      <c r="M6">
        <v>0.33047788039792003</v>
      </c>
      <c r="N6">
        <v>608</v>
      </c>
      <c r="O6">
        <v>1.6934588603333331</v>
      </c>
      <c r="P6">
        <v>0.26578574830198715</v>
      </c>
      <c r="Q6">
        <v>0.545560604710709</v>
      </c>
      <c r="R6">
        <v>0.32929900107078902</v>
      </c>
      <c r="S6">
        <v>31.2</v>
      </c>
      <c r="T6">
        <v>0.30023060781219796</v>
      </c>
      <c r="U6">
        <v>0.33728922661018396</v>
      </c>
      <c r="V6">
        <v>543.66666666666663</v>
      </c>
      <c r="W6">
        <v>1.7709383388249667</v>
      </c>
      <c r="X6">
        <v>0.31509167567129781</v>
      </c>
      <c r="Y6">
        <v>0.60197613270445838</v>
      </c>
      <c r="Z6">
        <v>0.33728922661018396</v>
      </c>
    </row>
    <row r="7" spans="1:26" x14ac:dyDescent="0.35">
      <c r="A7">
        <v>115</v>
      </c>
      <c r="B7" t="s">
        <v>10</v>
      </c>
      <c r="C7">
        <v>23.2</v>
      </c>
      <c r="D7">
        <v>0.28234237756684538</v>
      </c>
      <c r="E7">
        <v>0.3175386668284837</v>
      </c>
      <c r="F7">
        <v>603.66666666666663</v>
      </c>
      <c r="G7">
        <v>1.3745323042041135</v>
      </c>
      <c r="H7">
        <v>0.26758858908050598</v>
      </c>
      <c r="I7">
        <v>0.54913125840659849</v>
      </c>
      <c r="J7">
        <v>0.31792331372867766</v>
      </c>
      <c r="K7">
        <v>28.2</v>
      </c>
      <c r="L7">
        <v>0.31572313761330367</v>
      </c>
      <c r="M7">
        <v>0.35513703377637101</v>
      </c>
      <c r="N7">
        <v>540.66666666666663</v>
      </c>
      <c r="O7">
        <v>1.807889471</v>
      </c>
      <c r="P7">
        <v>0.33560820544630565</v>
      </c>
      <c r="Q7">
        <v>0.62912217946397075</v>
      </c>
      <c r="R7">
        <v>0.35513703377637101</v>
      </c>
      <c r="S7">
        <v>31.8</v>
      </c>
      <c r="T7">
        <v>0.3521054088193567</v>
      </c>
      <c r="U7">
        <v>0.36168888394821136</v>
      </c>
      <c r="V7">
        <v>513.66666666666663</v>
      </c>
      <c r="W7">
        <v>1.8504505655782235</v>
      </c>
      <c r="X7">
        <v>0.36256533450547551</v>
      </c>
      <c r="Y7">
        <v>0.63424885156854438</v>
      </c>
      <c r="Z7">
        <v>0.36168888394821136</v>
      </c>
    </row>
    <row r="8" spans="1:26" x14ac:dyDescent="0.35">
      <c r="A8">
        <v>1303</v>
      </c>
      <c r="B8" t="s">
        <v>10</v>
      </c>
      <c r="C8">
        <v>22.9</v>
      </c>
      <c r="D8">
        <v>0.28311432172488132</v>
      </c>
      <c r="E8">
        <v>0.30630524228171768</v>
      </c>
      <c r="F8">
        <v>605.33333333333337</v>
      </c>
      <c r="G8">
        <v>1.4388123794515399</v>
      </c>
      <c r="H8">
        <v>0.26015845956343703</v>
      </c>
      <c r="I8">
        <v>0.53877602066483654</v>
      </c>
      <c r="J8">
        <v>0.30551229198672197</v>
      </c>
      <c r="K8">
        <v>28.2</v>
      </c>
      <c r="L8">
        <v>0.32162435459043764</v>
      </c>
      <c r="M8">
        <v>0.32147320554952896</v>
      </c>
      <c r="N8">
        <v>546</v>
      </c>
      <c r="O8">
        <v>1.5846275773333334</v>
      </c>
      <c r="P8">
        <v>0.31387231112169028</v>
      </c>
      <c r="Q8">
        <v>0.60731199422844528</v>
      </c>
      <c r="R8">
        <v>0.32147320554952896</v>
      </c>
      <c r="S8">
        <v>30</v>
      </c>
      <c r="T8">
        <v>0.39866839438805907</v>
      </c>
      <c r="U8">
        <v>0.37565765881202567</v>
      </c>
      <c r="V8">
        <v>498.66666666666669</v>
      </c>
      <c r="W8">
        <v>2.07093469259762</v>
      </c>
      <c r="X8">
        <v>0.37483125804558659</v>
      </c>
      <c r="Y8">
        <v>0.64959543279774568</v>
      </c>
      <c r="Z8">
        <v>0.37565765881202567</v>
      </c>
    </row>
    <row r="9" spans="1:26" x14ac:dyDescent="0.35">
      <c r="A9">
        <v>2303</v>
      </c>
      <c r="B9" t="s">
        <v>9</v>
      </c>
      <c r="C9">
        <v>23.1</v>
      </c>
      <c r="D9">
        <v>0.31739183279072397</v>
      </c>
      <c r="E9">
        <v>0.39343062141743806</v>
      </c>
      <c r="F9">
        <v>597</v>
      </c>
      <c r="G9">
        <v>1.7261908194056301</v>
      </c>
      <c r="H9">
        <v>0.3366595977190161</v>
      </c>
      <c r="I9">
        <v>0.66113913615152453</v>
      </c>
      <c r="J9">
        <v>0.39343062141743806</v>
      </c>
      <c r="K9">
        <v>28.3</v>
      </c>
      <c r="L9">
        <v>0.39858746078955537</v>
      </c>
      <c r="M9">
        <v>0.46158988482012669</v>
      </c>
      <c r="N9">
        <v>542.66666666666663</v>
      </c>
      <c r="O9">
        <v>2.4295686386666664</v>
      </c>
      <c r="P9">
        <v>0.4483308193164936</v>
      </c>
      <c r="Q9">
        <v>0.80371924611893819</v>
      </c>
      <c r="R9">
        <v>0.46158988482012669</v>
      </c>
      <c r="S9">
        <v>30.9</v>
      </c>
      <c r="T9">
        <v>0.49964648235136133</v>
      </c>
      <c r="U9">
        <v>0.55120832344161463</v>
      </c>
      <c r="V9">
        <v>509</v>
      </c>
      <c r="W9">
        <v>2.8683136353636933</v>
      </c>
      <c r="X9">
        <v>0.55913300835233359</v>
      </c>
      <c r="Y9">
        <v>0.87191967363856271</v>
      </c>
      <c r="Z9">
        <v>0.55120832344161463</v>
      </c>
    </row>
    <row r="10" spans="1:26" x14ac:dyDescent="0.35">
      <c r="A10">
        <v>1220</v>
      </c>
      <c r="B10" t="s">
        <v>9</v>
      </c>
      <c r="C10">
        <v>23</v>
      </c>
      <c r="D10">
        <v>0.30828750769811364</v>
      </c>
      <c r="E10">
        <v>0.38328310803853133</v>
      </c>
      <c r="F10">
        <v>587</v>
      </c>
      <c r="G10">
        <v>1.6899542228455433</v>
      </c>
      <c r="H10">
        <v>0.32197583571756228</v>
      </c>
      <c r="I10">
        <v>0.64699870856371999</v>
      </c>
      <c r="J10">
        <v>0.38328310803853133</v>
      </c>
      <c r="K10">
        <v>29.4</v>
      </c>
      <c r="L10">
        <v>0.379036518314328</v>
      </c>
      <c r="M10">
        <v>0.440177529331365</v>
      </c>
      <c r="N10">
        <v>542.33333333333337</v>
      </c>
      <c r="O10">
        <v>2.2117644713333333</v>
      </c>
      <c r="P10">
        <v>0.42340194360518241</v>
      </c>
      <c r="Q10">
        <v>0.76632478612801769</v>
      </c>
      <c r="R10">
        <v>0.440177529331365</v>
      </c>
      <c r="S10">
        <v>33.5</v>
      </c>
      <c r="T10">
        <v>0.58491134584807902</v>
      </c>
      <c r="U10">
        <v>0.5786620917686176</v>
      </c>
      <c r="V10">
        <v>482.66666666666669</v>
      </c>
      <c r="W10">
        <v>3.0613959588276534</v>
      </c>
      <c r="X10">
        <v>0.54009189772595834</v>
      </c>
      <c r="Y10">
        <v>0.85787077149646696</v>
      </c>
      <c r="Z10">
        <v>0.5786620917686176</v>
      </c>
    </row>
    <row r="11" spans="1:26" x14ac:dyDescent="0.35">
      <c r="A11">
        <v>3053</v>
      </c>
      <c r="B11" t="s">
        <v>9</v>
      </c>
      <c r="C11">
        <v>22.8</v>
      </c>
      <c r="D11">
        <v>0.31999353718218798</v>
      </c>
      <c r="E11">
        <v>0.31013980660702467</v>
      </c>
      <c r="F11">
        <v>599.33333333333337</v>
      </c>
      <c r="G11">
        <v>1.5208654926785901</v>
      </c>
      <c r="H11">
        <v>0.29444344357794938</v>
      </c>
      <c r="I11">
        <v>0.59204280798560938</v>
      </c>
      <c r="J11">
        <v>0.31013980660702467</v>
      </c>
      <c r="K11">
        <v>28.3</v>
      </c>
      <c r="L11">
        <v>0.34217450019680529</v>
      </c>
      <c r="M11">
        <v>0.34203726265568707</v>
      </c>
      <c r="N11">
        <v>536.33333333333337</v>
      </c>
      <c r="O11">
        <v>1.6080625040000001</v>
      </c>
      <c r="P11">
        <v>0.3389998453228607</v>
      </c>
      <c r="Q11">
        <v>0.64211066949665241</v>
      </c>
      <c r="R11">
        <v>0.34203726265568707</v>
      </c>
      <c r="S11">
        <v>32.5</v>
      </c>
      <c r="T11">
        <v>0.42109384596556038</v>
      </c>
      <c r="U11">
        <v>0.39763013443813272</v>
      </c>
      <c r="V11">
        <v>489.66666666666669</v>
      </c>
      <c r="W11">
        <v>2.2114032133620967</v>
      </c>
      <c r="X11">
        <v>0.39187449990695217</v>
      </c>
      <c r="Y11">
        <v>0.69316678333757731</v>
      </c>
      <c r="Z11">
        <v>0.39763013443813272</v>
      </c>
    </row>
    <row r="12" spans="1:26" x14ac:dyDescent="0.35">
      <c r="A12">
        <v>223</v>
      </c>
      <c r="B12" t="s">
        <v>10</v>
      </c>
      <c r="C12">
        <v>22.9</v>
      </c>
      <c r="D12">
        <v>0.26422182168330932</v>
      </c>
      <c r="E12">
        <v>0.33495249358125467</v>
      </c>
      <c r="F12">
        <v>611.66666666666663</v>
      </c>
      <c r="G12">
        <v>1.6004905587308833</v>
      </c>
      <c r="H12">
        <v>0.25371395249177892</v>
      </c>
      <c r="I12">
        <v>0.52796504255627319</v>
      </c>
      <c r="J12">
        <v>0.33456453069309666</v>
      </c>
      <c r="K12">
        <v>27.6</v>
      </c>
      <c r="L12">
        <v>0.27821302555184868</v>
      </c>
      <c r="M12">
        <v>0.338670592420655</v>
      </c>
      <c r="N12">
        <v>576</v>
      </c>
      <c r="O12">
        <v>1.610228334333333</v>
      </c>
      <c r="P12">
        <v>0.28527122933267052</v>
      </c>
      <c r="Q12">
        <v>0.57874832192031589</v>
      </c>
      <c r="R12">
        <v>0.338670592420655</v>
      </c>
      <c r="S12">
        <v>34.200000000000003</v>
      </c>
      <c r="T12">
        <v>0.36549458695291065</v>
      </c>
      <c r="U12">
        <v>0.36411679166836969</v>
      </c>
      <c r="V12">
        <v>505</v>
      </c>
      <c r="W12">
        <v>1.9518430126577602</v>
      </c>
      <c r="X12">
        <v>0.36514231530908625</v>
      </c>
      <c r="Y12">
        <v>0.64337553265707248</v>
      </c>
      <c r="Z12">
        <v>0.36411679166836969</v>
      </c>
    </row>
    <row r="13" spans="1:26" x14ac:dyDescent="0.35">
      <c r="A13">
        <v>515</v>
      </c>
      <c r="B13" t="s">
        <v>9</v>
      </c>
      <c r="C13">
        <v>22.8</v>
      </c>
      <c r="D13">
        <v>0.37508459440476433</v>
      </c>
      <c r="E13">
        <v>0.419264583899921</v>
      </c>
      <c r="F13">
        <v>556.33333333333337</v>
      </c>
      <c r="G13">
        <v>1.8310348100236367</v>
      </c>
      <c r="H13">
        <v>0.40433974899726111</v>
      </c>
      <c r="I13">
        <v>0.75618392851852356</v>
      </c>
      <c r="J13">
        <v>0.419264583899921</v>
      </c>
      <c r="K13">
        <v>28.2</v>
      </c>
      <c r="L13">
        <v>0.45922042536991237</v>
      </c>
      <c r="M13">
        <v>0.52697468505403633</v>
      </c>
      <c r="N13">
        <v>523.66666666666663</v>
      </c>
      <c r="O13">
        <v>2.7338612520000001</v>
      </c>
      <c r="P13">
        <v>0.52535156186914234</v>
      </c>
      <c r="Q13">
        <v>0.87371579846787972</v>
      </c>
      <c r="R13">
        <v>0.52697468505403633</v>
      </c>
      <c r="S13">
        <v>34.5</v>
      </c>
      <c r="T13">
        <v>0.79219158986433902</v>
      </c>
      <c r="U13">
        <v>0.78217769864535514</v>
      </c>
      <c r="V13">
        <v>468</v>
      </c>
      <c r="W13">
        <v>4.493139189682883</v>
      </c>
      <c r="X13">
        <v>0.68082620095004598</v>
      </c>
      <c r="Y13">
        <v>1.0611138812039094</v>
      </c>
      <c r="Z13">
        <v>0.78217769864535514</v>
      </c>
    </row>
    <row r="14" spans="1:26" x14ac:dyDescent="0.35">
      <c r="A14">
        <v>5201</v>
      </c>
      <c r="B14" t="s">
        <v>9</v>
      </c>
      <c r="C14">
        <v>22.8</v>
      </c>
      <c r="D14">
        <v>0.38559669509230804</v>
      </c>
      <c r="E14">
        <v>0.3616404597086576</v>
      </c>
      <c r="F14">
        <v>458.33333333333331</v>
      </c>
      <c r="G14">
        <v>1.3593152512286599</v>
      </c>
      <c r="H14">
        <v>0.37878875192636202</v>
      </c>
      <c r="I14">
        <v>0.68641655180556371</v>
      </c>
      <c r="J14">
        <v>0.3616404597086576</v>
      </c>
      <c r="K14">
        <v>27.8</v>
      </c>
      <c r="L14">
        <v>0.58103175179977795</v>
      </c>
      <c r="M14">
        <v>0.59493631917113099</v>
      </c>
      <c r="N14">
        <v>482.66666666666669</v>
      </c>
      <c r="O14">
        <v>2.9880123353333334</v>
      </c>
      <c r="P14">
        <v>0.57025145193601501</v>
      </c>
      <c r="Q14">
        <v>0.90326281710285672</v>
      </c>
      <c r="R14">
        <v>0.59493631917113099</v>
      </c>
      <c r="S14">
        <v>35.200000000000003</v>
      </c>
      <c r="T14">
        <v>0.55193497641174905</v>
      </c>
      <c r="U14">
        <v>0.51106412378436639</v>
      </c>
      <c r="V14">
        <v>451.33333333333331</v>
      </c>
      <c r="W14">
        <v>2.8200889523687902</v>
      </c>
      <c r="X14">
        <v>0.46373320260661649</v>
      </c>
      <c r="Y14">
        <v>0.81223204939662852</v>
      </c>
      <c r="Z14">
        <v>0.51106412378436639</v>
      </c>
    </row>
    <row r="15" spans="1:26" x14ac:dyDescent="0.35">
      <c r="A15">
        <v>2301</v>
      </c>
      <c r="B15" t="s">
        <v>9</v>
      </c>
      <c r="C15">
        <v>22.9</v>
      </c>
      <c r="D15">
        <v>0.32858829510787901</v>
      </c>
      <c r="E15">
        <v>0.41688152527373434</v>
      </c>
      <c r="F15">
        <v>584.66666666666663</v>
      </c>
      <c r="G15">
        <v>1.9583722736269003</v>
      </c>
      <c r="H15">
        <v>0.34596582601040415</v>
      </c>
      <c r="I15">
        <v>0.70398560767498142</v>
      </c>
      <c r="J15">
        <v>0.41688152527373434</v>
      </c>
      <c r="K15">
        <v>27.9</v>
      </c>
      <c r="L15">
        <v>0.62647237546878942</v>
      </c>
      <c r="M15">
        <v>0.6331401485845024</v>
      </c>
      <c r="N15">
        <v>497.33333333333331</v>
      </c>
      <c r="O15">
        <v>3.6656088703333332</v>
      </c>
      <c r="P15">
        <v>0.62819532693108993</v>
      </c>
      <c r="Q15">
        <v>0.97913395421775407</v>
      </c>
      <c r="R15">
        <v>0.6331401485845024</v>
      </c>
      <c r="S15">
        <v>31.4</v>
      </c>
      <c r="T15">
        <v>0.6602966555841453</v>
      </c>
      <c r="U15">
        <v>0.67830641848258599</v>
      </c>
      <c r="V15">
        <v>499</v>
      </c>
      <c r="W15">
        <v>4.0415806875882332</v>
      </c>
      <c r="X15">
        <v>0.67497913258822984</v>
      </c>
      <c r="Y15">
        <v>1.0334389062577123</v>
      </c>
      <c r="Z15">
        <v>0.67830641848258599</v>
      </c>
    </row>
    <row r="16" spans="1:26" x14ac:dyDescent="0.35">
      <c r="A16">
        <v>1305</v>
      </c>
      <c r="B16" t="s">
        <v>10</v>
      </c>
      <c r="C16">
        <v>22.8</v>
      </c>
      <c r="D16">
        <v>0.27312228088261231</v>
      </c>
      <c r="E16">
        <v>0.21200421898997832</v>
      </c>
      <c r="F16">
        <v>686.33333333333337</v>
      </c>
      <c r="G16">
        <v>1.5223577642323001</v>
      </c>
      <c r="H16">
        <v>0.25798700975734129</v>
      </c>
      <c r="I16">
        <v>0.51737366378061289</v>
      </c>
      <c r="J16">
        <v>0.29698261800646003</v>
      </c>
      <c r="K16">
        <v>27.7</v>
      </c>
      <c r="L16">
        <v>0.28720580371725096</v>
      </c>
      <c r="M16">
        <v>0.30599845978834939</v>
      </c>
      <c r="N16">
        <v>601.33333333333337</v>
      </c>
      <c r="O16">
        <v>1.6200939103333336</v>
      </c>
      <c r="P16">
        <v>0.28481936522207268</v>
      </c>
      <c r="Q16">
        <v>0.55853009817160704</v>
      </c>
      <c r="R16">
        <v>0.30719335102392969</v>
      </c>
      <c r="S16">
        <v>35</v>
      </c>
      <c r="T16">
        <v>0.31139988348114467</v>
      </c>
      <c r="U16">
        <v>0.31831386617595664</v>
      </c>
      <c r="V16">
        <v>525</v>
      </c>
      <c r="W16">
        <v>1.7352292384534733</v>
      </c>
      <c r="X16">
        <v>0.31259031855079283</v>
      </c>
      <c r="Y16">
        <v>0.59241904947275537</v>
      </c>
      <c r="Z16">
        <v>0.31831386617595664</v>
      </c>
    </row>
    <row r="17" spans="1:26" x14ac:dyDescent="0.35">
      <c r="A17">
        <v>5550</v>
      </c>
      <c r="B17" t="s">
        <v>9</v>
      </c>
      <c r="C17">
        <v>22.8</v>
      </c>
      <c r="D17">
        <v>0.37328676486897033</v>
      </c>
      <c r="E17">
        <v>0.40492946848993067</v>
      </c>
      <c r="F17">
        <v>557.33333333333337</v>
      </c>
      <c r="G17">
        <v>1.8551953572065731</v>
      </c>
      <c r="H17">
        <v>0.38712110378048031</v>
      </c>
      <c r="I17">
        <v>0.74162929215919193</v>
      </c>
      <c r="J17">
        <v>0.40492946848993067</v>
      </c>
      <c r="K17">
        <v>28.2</v>
      </c>
      <c r="L17">
        <v>0.41999806361747766</v>
      </c>
      <c r="M17">
        <v>0.4390109497154156</v>
      </c>
      <c r="N17">
        <v>528.66666666666663</v>
      </c>
      <c r="O17">
        <v>2.3588035089999999</v>
      </c>
      <c r="P17">
        <v>0.44192544834162151</v>
      </c>
      <c r="Q17">
        <v>0.77899719523294564</v>
      </c>
      <c r="R17">
        <v>0.4390109497154156</v>
      </c>
      <c r="S17">
        <v>35.1</v>
      </c>
      <c r="T17">
        <v>0.6381426371924297</v>
      </c>
      <c r="U17">
        <v>0.61225358134872332</v>
      </c>
      <c r="V17">
        <v>469.33333333333331</v>
      </c>
      <c r="W17">
        <v>3.4825056815130164</v>
      </c>
      <c r="X17">
        <v>0.54914082911807849</v>
      </c>
      <c r="Y17">
        <v>0.89882873465649382</v>
      </c>
      <c r="Z17">
        <v>0.61225358134872332</v>
      </c>
    </row>
    <row r="18" spans="1:26" x14ac:dyDescent="0.35">
      <c r="A18">
        <v>2053</v>
      </c>
      <c r="B18" t="s">
        <v>10</v>
      </c>
      <c r="C18">
        <v>22.8</v>
      </c>
      <c r="D18">
        <v>0.26431535912183102</v>
      </c>
      <c r="E18">
        <v>0.33922422394721935</v>
      </c>
      <c r="F18">
        <v>620.33333333333337</v>
      </c>
      <c r="G18">
        <v>1.6319243912140033</v>
      </c>
      <c r="H18">
        <v>0.25151259783158192</v>
      </c>
      <c r="I18">
        <v>0.52018598663580218</v>
      </c>
      <c r="J18">
        <v>0.33575089103090766</v>
      </c>
      <c r="K18">
        <v>27.7</v>
      </c>
      <c r="L18">
        <v>0.29591808162206462</v>
      </c>
      <c r="M18">
        <v>0.32958966176176069</v>
      </c>
      <c r="N18">
        <v>594.66666666666663</v>
      </c>
      <c r="O18">
        <v>1.7613488533333335</v>
      </c>
      <c r="P18">
        <v>0.28485408360962761</v>
      </c>
      <c r="Q18">
        <v>0.5813691257954211</v>
      </c>
      <c r="R18">
        <v>0.32958966176176069</v>
      </c>
      <c r="S18">
        <v>36.299999999999997</v>
      </c>
      <c r="T18">
        <v>0.31704045723890967</v>
      </c>
      <c r="U18">
        <v>0.33007692260248434</v>
      </c>
      <c r="V18">
        <v>519</v>
      </c>
      <c r="W18">
        <v>1.6520381869752534</v>
      </c>
      <c r="X18">
        <v>0.3272633887349608</v>
      </c>
      <c r="Y18">
        <v>0.59489399094477435</v>
      </c>
      <c r="Z18">
        <v>0.33007692260248434</v>
      </c>
    </row>
    <row r="19" spans="1:26" x14ac:dyDescent="0.35">
      <c r="A19">
        <v>5330</v>
      </c>
      <c r="B19" t="s">
        <v>10</v>
      </c>
      <c r="C19">
        <v>22.8</v>
      </c>
      <c r="D19">
        <v>0.24508269860322465</v>
      </c>
      <c r="E19">
        <v>0.3603413339606904</v>
      </c>
      <c r="F19">
        <v>606.66666666666663</v>
      </c>
      <c r="G19">
        <v>1.6871464988650435</v>
      </c>
      <c r="H19">
        <v>0.24452189336773031</v>
      </c>
      <c r="I19">
        <v>0.5240638987008811</v>
      </c>
      <c r="J19">
        <v>0.35947210797975565</v>
      </c>
      <c r="K19">
        <v>28.8</v>
      </c>
      <c r="L19">
        <v>0.31989787133214831</v>
      </c>
      <c r="M19">
        <v>0.35218147271070505</v>
      </c>
      <c r="N19">
        <v>537.66666666666663</v>
      </c>
      <c r="O19">
        <v>1.9749813776666667</v>
      </c>
      <c r="P19">
        <v>0.33661072738463244</v>
      </c>
      <c r="Q19">
        <v>0.62856815422173595</v>
      </c>
      <c r="R19">
        <v>0.35218147271070505</v>
      </c>
      <c r="S19">
        <v>32.9</v>
      </c>
      <c r="T19">
        <v>0.37536279516419002</v>
      </c>
      <c r="U19">
        <v>0.39350094870936569</v>
      </c>
      <c r="V19">
        <v>510.33333333333331</v>
      </c>
      <c r="W19">
        <v>2.3335314167698766</v>
      </c>
      <c r="X19">
        <v>0.39233520171060099</v>
      </c>
      <c r="Y19">
        <v>0.66974064452681248</v>
      </c>
      <c r="Z19">
        <v>0.39350094870936569</v>
      </c>
    </row>
    <row r="20" spans="1:26" x14ac:dyDescent="0.35">
      <c r="A20">
        <v>3105</v>
      </c>
      <c r="B20" t="s">
        <v>9</v>
      </c>
      <c r="C20">
        <v>23</v>
      </c>
      <c r="D20">
        <v>0.32816247805274168</v>
      </c>
      <c r="E20">
        <v>0.39655423965499964</v>
      </c>
      <c r="F20">
        <v>586.33333333333337</v>
      </c>
      <c r="G20">
        <v>1.8922961251463335</v>
      </c>
      <c r="H20">
        <v>0.33515838316047136</v>
      </c>
      <c r="I20">
        <v>0.68404698876386949</v>
      </c>
      <c r="J20">
        <v>0.39655423965499964</v>
      </c>
      <c r="K20">
        <v>27.5</v>
      </c>
      <c r="L20">
        <v>0.4764938017771263</v>
      </c>
      <c r="M20">
        <v>0.51518316247751106</v>
      </c>
      <c r="N20">
        <v>515.33333333333337</v>
      </c>
      <c r="O20">
        <v>2.6750675973333333</v>
      </c>
      <c r="P20">
        <v>0.52653233227511476</v>
      </c>
      <c r="Q20">
        <v>0.84257876166272283</v>
      </c>
      <c r="R20">
        <v>0.51518316247751106</v>
      </c>
      <c r="S20">
        <v>32.6</v>
      </c>
      <c r="T20">
        <v>0.58885321145264002</v>
      </c>
      <c r="U20">
        <v>0.59860673934072339</v>
      </c>
      <c r="V20">
        <v>489.33333333333331</v>
      </c>
      <c r="W20">
        <v>3.1592897315541033</v>
      </c>
      <c r="X20">
        <v>0.57751406454857845</v>
      </c>
      <c r="Y20">
        <v>0.89692874108045828</v>
      </c>
      <c r="Z20">
        <v>0.59860673934072339</v>
      </c>
    </row>
    <row r="21" spans="1:26" x14ac:dyDescent="0.35">
      <c r="A21">
        <v>2022</v>
      </c>
      <c r="B21" t="s">
        <v>10</v>
      </c>
      <c r="C21">
        <v>23</v>
      </c>
      <c r="D21">
        <v>0.27066899655132431</v>
      </c>
      <c r="E21">
        <v>0.31781408920894366</v>
      </c>
      <c r="F21">
        <v>613.66666666666663</v>
      </c>
      <c r="G21">
        <v>1.5131230184985334</v>
      </c>
      <c r="H21">
        <v>0.25721862859061262</v>
      </c>
      <c r="I21">
        <v>0.52769716285645607</v>
      </c>
      <c r="J21">
        <v>0.31715449660408734</v>
      </c>
      <c r="K21">
        <v>27.7</v>
      </c>
      <c r="L21">
        <v>0.31539230010753666</v>
      </c>
      <c r="M21">
        <v>0.31990663920368234</v>
      </c>
      <c r="N21">
        <v>534.66666666666663</v>
      </c>
      <c r="O21">
        <v>1.7724203759999997</v>
      </c>
      <c r="P21">
        <v>0.31361270494172583</v>
      </c>
      <c r="Q21">
        <v>0.59690730586600882</v>
      </c>
      <c r="R21">
        <v>0.31990663920368234</v>
      </c>
      <c r="S21">
        <v>33.6</v>
      </c>
      <c r="T21">
        <v>0.34636656979531627</v>
      </c>
      <c r="U21">
        <v>0.3390324172536463</v>
      </c>
      <c r="V21">
        <v>513.66666666666663</v>
      </c>
      <c r="W21">
        <v>1.9245540536278665</v>
      </c>
      <c r="X21">
        <v>0.33989517768605521</v>
      </c>
      <c r="Y21">
        <v>0.62391307764574089</v>
      </c>
      <c r="Z21">
        <v>0.3390324172536463</v>
      </c>
    </row>
    <row r="22" spans="1:26" x14ac:dyDescent="0.35">
      <c r="A22">
        <v>532</v>
      </c>
      <c r="B22" t="s">
        <v>9</v>
      </c>
      <c r="C22">
        <v>23.1</v>
      </c>
      <c r="D22">
        <v>0.33409957364725335</v>
      </c>
      <c r="E22">
        <v>0.37679566186341829</v>
      </c>
      <c r="F22">
        <v>594</v>
      </c>
      <c r="G22">
        <v>1.9553506922903934</v>
      </c>
      <c r="H22">
        <v>0.32310330771780649</v>
      </c>
      <c r="I22">
        <v>0.67148623483079384</v>
      </c>
      <c r="J22">
        <v>0.37679566186341829</v>
      </c>
      <c r="K22">
        <v>28.2</v>
      </c>
      <c r="L22">
        <v>0.516851348242376</v>
      </c>
      <c r="M22">
        <v>0.53705525104673402</v>
      </c>
      <c r="N22">
        <v>517.33333333333337</v>
      </c>
      <c r="O22">
        <v>3.4725128146666666</v>
      </c>
      <c r="P22">
        <v>0.55220917008315762</v>
      </c>
      <c r="Q22">
        <v>0.88284145555510063</v>
      </c>
      <c r="R22">
        <v>0.53705525104673402</v>
      </c>
      <c r="S22">
        <v>32.799999999999997</v>
      </c>
      <c r="T22">
        <v>0.73456004228224936</v>
      </c>
      <c r="U22">
        <v>0.70119353539735874</v>
      </c>
      <c r="V22">
        <v>492.33333333333331</v>
      </c>
      <c r="W22">
        <v>4.812907013258596</v>
      </c>
      <c r="X22">
        <v>0.67876934444950621</v>
      </c>
      <c r="Y22">
        <v>1.051353110273072</v>
      </c>
      <c r="Z22">
        <v>0.70119353539735874</v>
      </c>
    </row>
    <row r="23" spans="1:26" x14ac:dyDescent="0.35">
      <c r="A23">
        <v>5202</v>
      </c>
      <c r="B23" t="s">
        <v>10</v>
      </c>
      <c r="C23">
        <v>23.4</v>
      </c>
      <c r="D23">
        <v>0.27799821801596863</v>
      </c>
      <c r="E23">
        <v>0.33251211573420736</v>
      </c>
      <c r="F23">
        <v>621.66666666666663</v>
      </c>
      <c r="G23">
        <v>1.582417640089157</v>
      </c>
      <c r="H23">
        <v>0.26291726797950804</v>
      </c>
      <c r="I23">
        <v>0.53708537001734868</v>
      </c>
      <c r="J23">
        <v>0.32672907304445231</v>
      </c>
      <c r="K23">
        <v>27.8</v>
      </c>
      <c r="L23">
        <v>0.32368034268077567</v>
      </c>
      <c r="M23">
        <v>0.35100828840351866</v>
      </c>
      <c r="N23">
        <v>538.66666666666663</v>
      </c>
      <c r="O23">
        <v>1.9465815156666666</v>
      </c>
      <c r="P23">
        <v>0.34037615509495706</v>
      </c>
      <c r="Q23">
        <v>0.63135411845151745</v>
      </c>
      <c r="R23">
        <v>0.35100828840351866</v>
      </c>
      <c r="S23">
        <v>32.9</v>
      </c>
      <c r="T23">
        <v>0.34175380797367433</v>
      </c>
      <c r="U23">
        <v>0.36052406230106865</v>
      </c>
      <c r="V23">
        <v>532.33333333333337</v>
      </c>
      <c r="W23">
        <v>2.0405997393622468</v>
      </c>
      <c r="X23">
        <v>0.35658878707817471</v>
      </c>
      <c r="Y23">
        <v>0.64989834532510671</v>
      </c>
      <c r="Z23">
        <v>0.36052406230106865</v>
      </c>
    </row>
    <row r="24" spans="1:26" x14ac:dyDescent="0.35">
      <c r="A24">
        <v>2103</v>
      </c>
      <c r="B24" t="s">
        <v>10</v>
      </c>
      <c r="C24">
        <v>23.5</v>
      </c>
      <c r="D24">
        <v>0.27144876310819566</v>
      </c>
      <c r="E24">
        <v>0.21978414794521264</v>
      </c>
      <c r="F24">
        <v>676</v>
      </c>
      <c r="G24">
        <v>1.5266261725411301</v>
      </c>
      <c r="H24">
        <v>0.250938054324153</v>
      </c>
      <c r="I24">
        <v>0.50938833446194742</v>
      </c>
      <c r="J24">
        <v>0.29924731529600468</v>
      </c>
      <c r="K24">
        <v>27.5</v>
      </c>
      <c r="L24">
        <v>0.29635055490943901</v>
      </c>
      <c r="M24">
        <v>0.32461479813162131</v>
      </c>
      <c r="N24">
        <v>554.66666666666663</v>
      </c>
      <c r="O24">
        <v>1.7581226269999999</v>
      </c>
      <c r="P24">
        <v>0.29710804950064762</v>
      </c>
      <c r="Q24">
        <v>0.58681389022505148</v>
      </c>
      <c r="R24">
        <v>0.32461479813162131</v>
      </c>
      <c r="S24">
        <v>32.799999999999997</v>
      </c>
      <c r="T24">
        <v>0.30156195246661466</v>
      </c>
      <c r="U24">
        <v>0.35484993465633002</v>
      </c>
      <c r="V24">
        <v>544</v>
      </c>
      <c r="W24">
        <v>1.9808364031542769</v>
      </c>
      <c r="X24">
        <v>0.32607420201602361</v>
      </c>
      <c r="Y24">
        <v>0.61791156467375186</v>
      </c>
      <c r="Z24">
        <v>0.35484993465633002</v>
      </c>
    </row>
    <row r="25" spans="1:26" x14ac:dyDescent="0.35">
      <c r="A25">
        <v>5023</v>
      </c>
      <c r="B25" t="s">
        <v>9</v>
      </c>
      <c r="C25">
        <v>22.5</v>
      </c>
      <c r="D25">
        <v>0.27000498299984665</v>
      </c>
      <c r="E25">
        <v>0.41372633781684565</v>
      </c>
      <c r="F25">
        <v>599.66666666666663</v>
      </c>
      <c r="G25">
        <v>1.9200554559420999</v>
      </c>
      <c r="H25">
        <v>0.27306415052272398</v>
      </c>
      <c r="I25">
        <v>0.59855199770391532</v>
      </c>
      <c r="J25">
        <v>0.41372633781684565</v>
      </c>
      <c r="K25">
        <v>27.8</v>
      </c>
      <c r="L25">
        <v>0.39357163694331171</v>
      </c>
      <c r="M25">
        <v>0.50925006154891639</v>
      </c>
      <c r="N25">
        <v>541</v>
      </c>
      <c r="O25">
        <v>2.6891548053333332</v>
      </c>
      <c r="P25">
        <v>0.47007835180799046</v>
      </c>
      <c r="Q25">
        <v>0.83841220513525927</v>
      </c>
      <c r="R25">
        <v>0.50925006154891639</v>
      </c>
      <c r="S25">
        <v>33.6</v>
      </c>
      <c r="T25">
        <v>0.59356838874633799</v>
      </c>
      <c r="U25">
        <v>0.65367486141719766</v>
      </c>
      <c r="V25">
        <v>509.66666666666669</v>
      </c>
      <c r="W25">
        <v>3.9677177654654696</v>
      </c>
      <c r="X25">
        <v>0.6616657175822418</v>
      </c>
      <c r="Y25">
        <v>0.977457865306948</v>
      </c>
      <c r="Z25">
        <v>0.65367486141719766</v>
      </c>
    </row>
    <row r="26" spans="1:26" x14ac:dyDescent="0.35">
      <c r="A26">
        <v>3502</v>
      </c>
      <c r="B26" t="s">
        <v>10</v>
      </c>
      <c r="C26">
        <v>22.6</v>
      </c>
      <c r="D26">
        <v>0.29420116318296635</v>
      </c>
      <c r="E26">
        <v>0.30117755418957098</v>
      </c>
      <c r="F26">
        <v>610</v>
      </c>
      <c r="G26">
        <v>1.3735238940266765</v>
      </c>
      <c r="H26">
        <v>0.27232303129469093</v>
      </c>
      <c r="I26">
        <v>0.54911359807858984</v>
      </c>
      <c r="J26">
        <v>0.30093142492160935</v>
      </c>
      <c r="K26">
        <v>28.1</v>
      </c>
      <c r="L26">
        <v>0.32102665844210199</v>
      </c>
      <c r="M26">
        <v>0.31108817524742799</v>
      </c>
      <c r="N26">
        <v>535.66666666666663</v>
      </c>
      <c r="O26">
        <v>1.4825624313333332</v>
      </c>
      <c r="P26">
        <v>0.30916707209839284</v>
      </c>
      <c r="Q26">
        <v>0.59643345611012177</v>
      </c>
      <c r="R26">
        <v>0.31108817524742799</v>
      </c>
      <c r="S26">
        <v>33</v>
      </c>
      <c r="T26">
        <v>0.34846553078994735</v>
      </c>
      <c r="U26">
        <v>0.32975393051910568</v>
      </c>
      <c r="V26">
        <v>490.33333333333331</v>
      </c>
      <c r="W26">
        <v>1.6576281760949667</v>
      </c>
      <c r="X26">
        <v>0.32846414715268929</v>
      </c>
      <c r="Y26">
        <v>0.61367259456262779</v>
      </c>
      <c r="Z26">
        <v>0.32975393051910568</v>
      </c>
    </row>
    <row r="27" spans="1:26" x14ac:dyDescent="0.35">
      <c r="A27">
        <v>555</v>
      </c>
      <c r="B27" t="s">
        <v>9</v>
      </c>
      <c r="C27">
        <v>22.6</v>
      </c>
      <c r="D27">
        <v>0.34137720673291766</v>
      </c>
      <c r="E27">
        <v>0.39090887593179202</v>
      </c>
      <c r="F27">
        <v>581.66666666666663</v>
      </c>
      <c r="G27">
        <v>1.7750924066340135</v>
      </c>
      <c r="H27">
        <v>0.34207114668160621</v>
      </c>
      <c r="I27">
        <v>0.69649686211409845</v>
      </c>
      <c r="J27">
        <v>0.39090887593179202</v>
      </c>
      <c r="K27">
        <v>28.5</v>
      </c>
      <c r="L27">
        <v>0.46115547424165731</v>
      </c>
      <c r="M27">
        <v>0.47279826040267864</v>
      </c>
      <c r="N27">
        <v>518</v>
      </c>
      <c r="O27">
        <v>2.398529871333333</v>
      </c>
      <c r="P27">
        <v>0.48242020337992403</v>
      </c>
      <c r="Q27">
        <v>0.80638691996050849</v>
      </c>
      <c r="R27">
        <v>0.47279826040267864</v>
      </c>
      <c r="S27">
        <v>32.9</v>
      </c>
      <c r="T27">
        <v>0.50965733965180071</v>
      </c>
      <c r="U27">
        <v>0.52881176053112999</v>
      </c>
      <c r="V27">
        <v>507.33333333333331</v>
      </c>
      <c r="W27">
        <v>2.7085763926223998</v>
      </c>
      <c r="X27">
        <v>0.53692419723420626</v>
      </c>
      <c r="Y27">
        <v>0.8381280431977286</v>
      </c>
      <c r="Z27">
        <v>0.52881176053112999</v>
      </c>
    </row>
    <row r="28" spans="1:26" x14ac:dyDescent="0.35">
      <c r="A28">
        <v>212</v>
      </c>
      <c r="B28" t="s">
        <v>9</v>
      </c>
      <c r="C28">
        <v>22.9</v>
      </c>
      <c r="D28">
        <v>0.299953274349471</v>
      </c>
      <c r="E28">
        <v>0.43135089840005603</v>
      </c>
      <c r="F28">
        <v>587.33333333333337</v>
      </c>
      <c r="G28">
        <v>1.9846431584333868</v>
      </c>
      <c r="H28">
        <v>0.31476698389185648</v>
      </c>
      <c r="I28">
        <v>0.67276457766446141</v>
      </c>
      <c r="J28">
        <v>0.43135089840005603</v>
      </c>
      <c r="K28">
        <v>27.6</v>
      </c>
      <c r="L28">
        <v>0.47407307992343034</v>
      </c>
      <c r="M28">
        <v>0.50279362057706634</v>
      </c>
      <c r="N28">
        <v>506.66666666666669</v>
      </c>
      <c r="O28">
        <v>2.5092729486666667</v>
      </c>
      <c r="P28">
        <v>0.50571992470091243</v>
      </c>
      <c r="Q28">
        <v>0.80029577712676314</v>
      </c>
      <c r="R28">
        <v>0.50279362057706634</v>
      </c>
      <c r="S28">
        <v>31.9</v>
      </c>
      <c r="T28">
        <v>0.69394303795445766</v>
      </c>
      <c r="U28">
        <v>0.68423171261212234</v>
      </c>
      <c r="V28">
        <v>486</v>
      </c>
      <c r="W28">
        <v>3.9172109913318702</v>
      </c>
      <c r="X28">
        <v>0.64702209993766746</v>
      </c>
      <c r="Y28">
        <v>0.97359683718030532</v>
      </c>
      <c r="Z28">
        <v>0.68423171261212234</v>
      </c>
    </row>
    <row r="29" spans="1:26" x14ac:dyDescent="0.35">
      <c r="A29">
        <v>3205</v>
      </c>
      <c r="B29" t="s">
        <v>9</v>
      </c>
      <c r="C29">
        <v>22.6</v>
      </c>
      <c r="D29">
        <v>0.30679989287645365</v>
      </c>
      <c r="E29">
        <v>0.33210556197711533</v>
      </c>
      <c r="F29">
        <v>571.66666666666663</v>
      </c>
      <c r="G29">
        <v>1.5268219425049232</v>
      </c>
      <c r="H29">
        <v>0.30365824879064601</v>
      </c>
      <c r="I29">
        <v>0.60474432228579778</v>
      </c>
      <c r="J29">
        <v>0.33210556197711533</v>
      </c>
      <c r="K29">
        <v>28.8</v>
      </c>
      <c r="L29">
        <v>0.33167539547517533</v>
      </c>
      <c r="M29">
        <v>0.34384052612752636</v>
      </c>
      <c r="N29">
        <v>535.66666666666663</v>
      </c>
      <c r="O29">
        <v>1.6256109780000001</v>
      </c>
      <c r="P29">
        <v>0.33633991604790808</v>
      </c>
      <c r="Q29">
        <v>0.63233860216540005</v>
      </c>
      <c r="R29">
        <v>0.34384052612752636</v>
      </c>
      <c r="S29">
        <v>31.3</v>
      </c>
      <c r="T29">
        <v>0.38729260008948602</v>
      </c>
      <c r="U29">
        <v>0.39337795803346237</v>
      </c>
      <c r="V29">
        <v>508</v>
      </c>
      <c r="W29">
        <v>2.0479420623874467</v>
      </c>
      <c r="X29">
        <v>0.39530454166216861</v>
      </c>
      <c r="Y29">
        <v>0.67906342900952277</v>
      </c>
      <c r="Z29">
        <v>0.39337795803346237</v>
      </c>
    </row>
    <row r="30" spans="1:26" x14ac:dyDescent="0.35">
      <c r="A30">
        <v>5035</v>
      </c>
      <c r="B30" t="s">
        <v>10</v>
      </c>
      <c r="C30">
        <v>23.5</v>
      </c>
      <c r="D30">
        <v>0.28928008873023364</v>
      </c>
      <c r="E30">
        <v>0.31975686862816999</v>
      </c>
      <c r="F30">
        <v>601.66666666666663</v>
      </c>
      <c r="G30">
        <v>1.5789724731241968</v>
      </c>
      <c r="H30">
        <v>0.2829327987394315</v>
      </c>
      <c r="I30">
        <v>0.56492473832894019</v>
      </c>
      <c r="J30">
        <v>0.31951279823140832</v>
      </c>
      <c r="K30">
        <v>28.9</v>
      </c>
      <c r="L30">
        <v>0.26570855637621033</v>
      </c>
      <c r="M30">
        <v>0.34446150063233</v>
      </c>
      <c r="N30">
        <v>599</v>
      </c>
      <c r="O30">
        <v>1.6312778096666667</v>
      </c>
      <c r="P30">
        <v>0.27440755002965728</v>
      </c>
      <c r="Q30">
        <v>0.55639565915158318</v>
      </c>
      <c r="R30">
        <v>0.34431183003877036</v>
      </c>
      <c r="S30">
        <v>36</v>
      </c>
      <c r="T30">
        <v>0.33306326138234466</v>
      </c>
      <c r="U30">
        <v>0.33943393188335064</v>
      </c>
      <c r="V30">
        <v>514.66666666666663</v>
      </c>
      <c r="W30">
        <v>1.7407524330622166</v>
      </c>
      <c r="X30">
        <v>0.3367903757045389</v>
      </c>
      <c r="Y30">
        <v>0.62197275746228176</v>
      </c>
      <c r="Z30">
        <v>0.33943393188335064</v>
      </c>
    </row>
    <row r="31" spans="1:26" x14ac:dyDescent="0.35">
      <c r="A31">
        <v>522</v>
      </c>
      <c r="B31" t="s">
        <v>10</v>
      </c>
      <c r="C31">
        <v>22.9</v>
      </c>
      <c r="D31">
        <v>0.28139403809836699</v>
      </c>
      <c r="E31">
        <v>0.30882596651400868</v>
      </c>
      <c r="F31">
        <v>624.66666666666663</v>
      </c>
      <c r="G31">
        <v>1.6040032086923801</v>
      </c>
      <c r="H31">
        <v>0.26184763157770002</v>
      </c>
      <c r="I31">
        <v>0.5269422076335627</v>
      </c>
      <c r="J31">
        <v>0.302487791386786</v>
      </c>
      <c r="K31">
        <v>28.5</v>
      </c>
      <c r="L31">
        <v>0.290097707929245</v>
      </c>
      <c r="M31">
        <v>0.3072885481057317</v>
      </c>
      <c r="N31">
        <v>592.66666666666663</v>
      </c>
      <c r="O31">
        <v>1.5191474776666667</v>
      </c>
      <c r="P31">
        <v>0.28431654097725567</v>
      </c>
      <c r="Q31">
        <v>0.5614316484609766</v>
      </c>
      <c r="R31">
        <v>0.3072885481057317</v>
      </c>
      <c r="S31">
        <v>33.700000000000003</v>
      </c>
      <c r="T31">
        <v>0.32969886353410233</v>
      </c>
      <c r="U31">
        <v>0.3229629287609263</v>
      </c>
      <c r="V31">
        <v>503</v>
      </c>
      <c r="W31">
        <v>1.7848564257855231</v>
      </c>
      <c r="X31">
        <v>0.32308736670091914</v>
      </c>
      <c r="Y31">
        <v>0.59804954797523913</v>
      </c>
      <c r="Z31">
        <v>0.3229629287609263</v>
      </c>
    </row>
    <row r="32" spans="1:26" x14ac:dyDescent="0.35">
      <c r="A32">
        <v>3330</v>
      </c>
      <c r="B32" t="s">
        <v>9</v>
      </c>
      <c r="C32">
        <v>23.2</v>
      </c>
      <c r="D32">
        <v>0.32766108316942466</v>
      </c>
      <c r="E32">
        <v>0.33294334925603469</v>
      </c>
      <c r="F32">
        <v>584.66666666666663</v>
      </c>
      <c r="G32">
        <v>1.4471948259376533</v>
      </c>
      <c r="H32">
        <v>0.31563933814359185</v>
      </c>
      <c r="I32">
        <v>0.62653351321240491</v>
      </c>
      <c r="J32">
        <v>0.33294334925603469</v>
      </c>
      <c r="K32">
        <v>27.5</v>
      </c>
      <c r="L32">
        <v>0.3495458662096696</v>
      </c>
      <c r="M32">
        <v>0.40516484592935437</v>
      </c>
      <c r="N32">
        <v>549</v>
      </c>
      <c r="O32">
        <v>1.9476556523333335</v>
      </c>
      <c r="P32">
        <v>0.37741243333118507</v>
      </c>
      <c r="Q32">
        <v>0.71371825723118132</v>
      </c>
      <c r="R32">
        <v>0.40516484592935437</v>
      </c>
      <c r="S32">
        <v>32.299999999999997</v>
      </c>
      <c r="T32">
        <v>0.35068910555526073</v>
      </c>
      <c r="U32">
        <v>0.37130449391877834</v>
      </c>
      <c r="V32">
        <v>523.33333333333337</v>
      </c>
      <c r="W32">
        <v>1.5820590514967368</v>
      </c>
      <c r="X32">
        <v>0.36979425077054229</v>
      </c>
      <c r="Y32">
        <v>0.65536848512837953</v>
      </c>
      <c r="Z32">
        <v>0.37130449391877834</v>
      </c>
    </row>
    <row r="33" spans="1:26" x14ac:dyDescent="0.35">
      <c r="A33">
        <v>133</v>
      </c>
      <c r="B33" t="s">
        <v>10</v>
      </c>
      <c r="C33">
        <v>22.8</v>
      </c>
      <c r="D33">
        <v>0.28943489876243228</v>
      </c>
      <c r="E33">
        <v>0.31044161871806769</v>
      </c>
      <c r="F33">
        <v>642.33333333333337</v>
      </c>
      <c r="G33">
        <v>1.6237270198668832</v>
      </c>
      <c r="H33">
        <v>0.26235357326308267</v>
      </c>
      <c r="I33">
        <v>0.52610198719545143</v>
      </c>
      <c r="J33">
        <v>0.29456678629112065</v>
      </c>
      <c r="K33">
        <v>28</v>
      </c>
      <c r="L33">
        <v>0.30130115079133435</v>
      </c>
      <c r="M33">
        <v>0.31047876676275638</v>
      </c>
      <c r="N33">
        <v>610</v>
      </c>
      <c r="O33">
        <v>1.7971953496666668</v>
      </c>
      <c r="P33">
        <v>0.28271884060486607</v>
      </c>
      <c r="Q33">
        <v>0.56784875246677835</v>
      </c>
      <c r="R33">
        <v>0.31112575607571469</v>
      </c>
      <c r="S33">
        <v>33.4</v>
      </c>
      <c r="T33">
        <v>0.31732869225685129</v>
      </c>
      <c r="U33">
        <v>0.3092816182514993</v>
      </c>
      <c r="V33">
        <v>522.66666666666663</v>
      </c>
      <c r="W33">
        <v>1.7005748842782433</v>
      </c>
      <c r="X33">
        <v>0.30707440077161502</v>
      </c>
      <c r="Y33">
        <v>0.58769154963961601</v>
      </c>
      <c r="Z33">
        <v>0.3092816182514993</v>
      </c>
    </row>
    <row r="35" spans="1:26" x14ac:dyDescent="0.35">
      <c r="V35">
        <f>MIN(V2:V33)</f>
        <v>451.33333333333331</v>
      </c>
    </row>
    <row r="36" spans="1:26" x14ac:dyDescent="0.35">
      <c r="V36">
        <f>MAX(V2:V33)</f>
        <v>544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Comparisons</vt:lpstr>
      <vt:lpstr>Averages and plots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Braulio</dc:creator>
  <cp:lastModifiedBy>Braulio</cp:lastModifiedBy>
  <dcterms:created xsi:type="dcterms:W3CDTF">2018-02-26T17:31:56Z</dcterms:created>
  <dcterms:modified xsi:type="dcterms:W3CDTF">2020-05-04T15:37:38Z</dcterms:modified>
</cp:coreProperties>
</file>